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Y12" i="1" l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L13" i="1" s="1"/>
  <c r="K12" i="1"/>
  <c r="J12" i="1"/>
  <c r="I12" i="1"/>
  <c r="G12" i="1"/>
</calcChain>
</file>

<file path=xl/sharedStrings.xml><?xml version="1.0" encoding="utf-8"?>
<sst xmlns="http://schemas.openxmlformats.org/spreadsheetml/2006/main" count="42" uniqueCount="41">
  <si>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</si>
  <si>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</si>
  <si>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</si>
  <si>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</si>
  <si>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</si>
  <si>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</si>
  <si>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</si>
  <si>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>Выход, г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</si>
  <si>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</si>
  <si>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</si>
  <si>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</si>
  <si>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</si>
  <si>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</si>
  <si>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Белки</t>
  </si>
  <si>
    <t>Жиры</t>
  </si>
  <si>
    <t>Углеводы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</si>
  <si>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</si>
  <si>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</si>
  <si>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</si>
  <si>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</si>
  <si>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</si>
  <si>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</si>
  <si>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</si>
  <si>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</si>
  <si>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</si>
  <si>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</si>
  <si>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</si>
  <si>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</si>
  <si>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</si>
  <si>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Завтрак</t>
  </si>
  <si>
    <t>закуска</t>
  </si>
  <si>
    <t>Фрукты в ассортименте (виноград)</t>
  </si>
  <si>
    <t>горячее блюдо</t>
  </si>
  <si>
    <t>Омлет натуральный</t>
  </si>
  <si>
    <t>Бутерброд с сыром</t>
  </si>
  <si>
    <t>гор. Напиток</t>
  </si>
  <si>
    <t>Какао с молоком</t>
  </si>
  <si>
    <t>хлеб ржаной</t>
  </si>
  <si>
    <t>Хлеб ржаной</t>
  </si>
  <si>
    <t>Итого за прием пищи:</t>
  </si>
  <si>
    <t>Доля суточной потребности в энергии,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</si>
</sst>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2" x14ac:knownFonts="1">
    <font>
      <sz val="11"/>
      <color theme="1"/>
      <name val="Calibri"/>
      <family val="2"/>
      <scheme val="minor"/>
    </font>
    <font>
      <i/>
      <sz val="18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9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8" xfId="0" applyFont="1" applyBorder="1" applyAlignment="1">
      <alignment horizontal="center" wrapText="1"/>
    </xf>
    <xf numFmtId="0" fontId="5" fillId="0" borderId="13" xfId="0" applyFont="1" applyBorder="1" applyAlignment="1">
      <alignment horizontal="center"/>
    </xf>
    <xf numFmtId="0" fontId="5" fillId="0" borderId="13" xfId="0" applyFont="1" applyBorder="1" applyAlignment="1">
      <alignment horizontal="center" wrapText="1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0" borderId="7" xfId="0" applyFont="1" applyBorder="1" applyAlignment="1">
      <alignment horizontal="left" wrapText="1"/>
    </xf>
    <xf numFmtId="0" fontId="7" fillId="0" borderId="6" xfId="0" applyFont="1" applyBorder="1" applyAlignment="1">
      <alignment horizontal="center" wrapText="1"/>
    </xf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2" borderId="20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7" fillId="0" borderId="23" xfId="0" applyFont="1" applyFill="1" applyBorder="1" applyAlignment="1">
      <alignment horizontal="center"/>
    </xf>
    <xf numFmtId="0" fontId="7" fillId="0" borderId="22" xfId="0" applyFont="1" applyFill="1" applyBorder="1" applyAlignment="1">
      <alignment horizontal="center"/>
    </xf>
    <xf numFmtId="0" fontId="7" fillId="0" borderId="24" xfId="0" applyFont="1" applyFill="1" applyBorder="1" applyAlignment="1">
      <alignment horizontal="left" wrapText="1"/>
    </xf>
    <xf numFmtId="0" fontId="7" fillId="0" borderId="23" xfId="0" applyFont="1" applyFill="1" applyBorder="1" applyAlignment="1">
      <alignment horizontal="center" wrapText="1"/>
    </xf>
    <xf numFmtId="0" fontId="8" fillId="0" borderId="25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4" xfId="0" applyFont="1" applyBorder="1" applyAlignment="1">
      <alignment horizontal="left"/>
    </xf>
    <xf numFmtId="0" fontId="7" fillId="0" borderId="30" xfId="0" applyFont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8" fillId="2" borderId="26" xfId="0" applyFont="1" applyFill="1" applyBorder="1" applyAlignment="1">
      <alignment horizontal="center"/>
    </xf>
    <xf numFmtId="0" fontId="8" fillId="2" borderId="29" xfId="0" applyFont="1" applyFill="1" applyBorder="1" applyAlignment="1">
      <alignment horizontal="center"/>
    </xf>
    <xf numFmtId="0" fontId="8" fillId="2" borderId="22" xfId="0" applyFont="1" applyFill="1" applyBorder="1" applyAlignment="1">
      <alignment horizontal="center"/>
    </xf>
    <xf numFmtId="0" fontId="8" fillId="2" borderId="28" xfId="0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0" fontId="8" fillId="2" borderId="29" xfId="1" applyFont="1" applyFill="1" applyBorder="1" applyAlignment="1">
      <alignment horizontal="center"/>
    </xf>
    <xf numFmtId="164" fontId="8" fillId="0" borderId="22" xfId="0" applyNumberFormat="1" applyFont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5" fillId="2" borderId="24" xfId="0" applyFont="1" applyFill="1" applyBorder="1" applyAlignment="1">
      <alignment horizontal="left"/>
    </xf>
    <xf numFmtId="0" fontId="4" fillId="2" borderId="30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164" fontId="4" fillId="2" borderId="22" xfId="0" applyNumberFormat="1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31" xfId="0" applyFont="1" applyFill="1" applyBorder="1" applyAlignment="1">
      <alignment horizontal="center"/>
    </xf>
    <xf numFmtId="0" fontId="7" fillId="2" borderId="32" xfId="0" applyFont="1" applyFill="1" applyBorder="1" applyAlignment="1">
      <alignment horizontal="center"/>
    </xf>
    <xf numFmtId="0" fontId="7" fillId="2" borderId="33" xfId="0" applyFont="1" applyFill="1" applyBorder="1" applyAlignment="1">
      <alignment horizontal="center"/>
    </xf>
    <xf numFmtId="0" fontId="5" fillId="2" borderId="34" xfId="0" applyFont="1" applyFill="1" applyBorder="1" applyAlignment="1">
      <alignment horizontal="left"/>
    </xf>
    <xf numFmtId="0" fontId="7" fillId="2" borderId="35" xfId="0" applyFont="1" applyFill="1" applyBorder="1" applyAlignment="1">
      <alignment horizontal="center"/>
    </xf>
    <xf numFmtId="0" fontId="7" fillId="2" borderId="36" xfId="0" applyFont="1" applyFill="1" applyBorder="1" applyAlignment="1">
      <alignment horizontal="center"/>
    </xf>
    <xf numFmtId="0" fontId="7" fillId="2" borderId="37" xfId="0" applyFont="1" applyFill="1" applyBorder="1" applyAlignment="1">
      <alignment horizontal="center"/>
    </xf>
    <xf numFmtId="0" fontId="7" fillId="2" borderId="38" xfId="0" applyFont="1" applyFill="1" applyBorder="1" applyAlignment="1">
      <alignment horizontal="center"/>
    </xf>
    <xf numFmtId="164" fontId="4" fillId="2" borderId="33" xfId="0" applyNumberFormat="1" applyFont="1" applyFill="1" applyBorder="1" applyAlignment="1">
      <alignment horizontal="center"/>
    </xf>
    <xf numFmtId="0" fontId="7" fillId="2" borderId="39" xfId="0" applyFont="1" applyFill="1" applyBorder="1" applyAlignment="1">
      <alignment horizontal="center"/>
    </xf>
    <xf numFmtId="0" fontId="7" fillId="2" borderId="40" xfId="0" applyFont="1" applyFill="1" applyBorder="1" applyAlignment="1">
      <alignment horizontal="center"/>
    </xf>
    <xf numFmtId="0" fontId="8" fillId="2" borderId="38" xfId="1" applyFont="1" applyFill="1" applyBorder="1" applyAlignment="1">
      <alignment horizontal="center"/>
    </xf>
    <xf numFmtId="0" fontId="10" fillId="2" borderId="0" xfId="0" applyFont="1" applyFill="1" applyBorder="1"/>
    <xf numFmtId="0" fontId="0" fillId="2" borderId="0" xfId="0" applyFill="1" applyBorder="1"/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right" vertical="center" wrapText="1"/>
    </xf>
    <xf numFmtId="0" fontId="0" fillId="0" borderId="0" xfId="0" applyBorder="1"/>
    <xf numFmtId="0" fontId="9" fillId="0" borderId="0" xfId="1"/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14"/>
  <sheetViews>
    <sheetView tabSelected="1" workbookViewId="0">
      <selection activeCell="B2" sqref="B2:Y14"/>
    </sheetView>
  </sheetViews>
  <sheetFormatPr defaultRowHeight="15" x14ac:dyDescent="0.25"/>
  <sheetData>
    <row r="2" spans="2:25" x14ac:dyDescent="0.25">
      <c r="D2" s="1"/>
    </row>
    <row r="3" spans="2:25" ht="23.25" x14ac:dyDescent="0.35">
      <c r="B3" s="2" t="s">
        <v>0</v>
      </c>
      <c r="C3" s="2"/>
      <c r="D3" s="3"/>
      <c r="E3" s="2" t="s">
        <v>1</v>
      </c>
      <c r="F3" s="2"/>
      <c r="G3" s="4" t="s">
        <v>2</v>
      </c>
      <c r="H3" s="5">
        <v>9</v>
      </c>
      <c r="I3" s="6"/>
      <c r="L3" s="7"/>
      <c r="M3" s="8"/>
      <c r="N3" s="9"/>
      <c r="O3" s="10"/>
    </row>
    <row r="4" spans="2:25" ht="15.75" thickBot="1" x14ac:dyDescent="0.3">
      <c r="B4" s="9"/>
      <c r="C4" s="9"/>
      <c r="D4" s="11"/>
      <c r="E4" s="9"/>
      <c r="F4" s="9"/>
      <c r="G4" s="9"/>
      <c r="H4" s="9"/>
      <c r="I4" s="9"/>
      <c r="J4" s="9"/>
      <c r="K4" s="9"/>
      <c r="L4" s="9"/>
      <c r="M4" s="9"/>
      <c r="N4" s="9"/>
      <c r="O4" s="10"/>
    </row>
    <row r="5" spans="2:25" ht="16.5" thickBot="1" x14ac:dyDescent="0.3">
      <c r="B5" s="12" t="s">
        <v>3</v>
      </c>
      <c r="C5" s="12"/>
      <c r="D5" s="13" t="s">
        <v>4</v>
      </c>
      <c r="E5" s="12" t="s">
        <v>5</v>
      </c>
      <c r="F5" s="14" t="s">
        <v>6</v>
      </c>
      <c r="G5" s="14" t="s">
        <v>7</v>
      </c>
      <c r="H5" s="14" t="s">
        <v>8</v>
      </c>
      <c r="I5" s="15" t="s">
        <v>9</v>
      </c>
      <c r="J5" s="16"/>
      <c r="K5" s="17"/>
      <c r="L5" s="13" t="s">
        <v>10</v>
      </c>
      <c r="M5" s="18" t="s">
        <v>11</v>
      </c>
      <c r="N5" s="19"/>
      <c r="O5" s="20"/>
      <c r="P5" s="20"/>
      <c r="Q5" s="21"/>
      <c r="R5" s="15" t="s">
        <v>12</v>
      </c>
      <c r="S5" s="22"/>
      <c r="T5" s="22"/>
      <c r="U5" s="22"/>
      <c r="V5" s="22"/>
      <c r="W5" s="22"/>
      <c r="X5" s="22"/>
      <c r="Y5" s="23"/>
    </row>
    <row r="6" spans="2:25" ht="46.5" thickBot="1" x14ac:dyDescent="0.3">
      <c r="B6" s="24"/>
      <c r="C6" s="24"/>
      <c r="D6" s="25"/>
      <c r="E6" s="26"/>
      <c r="F6" s="24"/>
      <c r="G6" s="24"/>
      <c r="H6" s="24"/>
      <c r="I6" s="27" t="s">
        <v>13</v>
      </c>
      <c r="J6" s="28" t="s">
        <v>14</v>
      </c>
      <c r="K6" s="29" t="s">
        <v>15</v>
      </c>
      <c r="L6" s="30"/>
      <c r="M6" s="31" t="s">
        <v>16</v>
      </c>
      <c r="N6" s="31" t="s">
        <v>17</v>
      </c>
      <c r="O6" s="31" t="s">
        <v>18</v>
      </c>
      <c r="P6" s="32" t="s">
        <v>19</v>
      </c>
      <c r="Q6" s="31" t="s">
        <v>20</v>
      </c>
      <c r="R6" s="31" t="s">
        <v>21</v>
      </c>
      <c r="S6" s="31" t="s">
        <v>22</v>
      </c>
      <c r="T6" s="31" t="s">
        <v>23</v>
      </c>
      <c r="U6" s="31" t="s">
        <v>24</v>
      </c>
      <c r="V6" s="31" t="s">
        <v>25</v>
      </c>
      <c r="W6" s="31" t="s">
        <v>26</v>
      </c>
      <c r="X6" s="31" t="s">
        <v>27</v>
      </c>
      <c r="Y6" s="28" t="s">
        <v>28</v>
      </c>
    </row>
    <row r="7" spans="2:25" ht="105.75" x14ac:dyDescent="0.25">
      <c r="B7" s="33" t="s">
        <v>29</v>
      </c>
      <c r="C7" s="34"/>
      <c r="D7" s="35">
        <v>26</v>
      </c>
      <c r="E7" s="34" t="s">
        <v>30</v>
      </c>
      <c r="F7" s="36" t="s">
        <v>31</v>
      </c>
      <c r="G7" s="37">
        <v>100</v>
      </c>
      <c r="H7" s="34"/>
      <c r="I7" s="38">
        <v>0.6</v>
      </c>
      <c r="J7" s="39">
        <v>0.6</v>
      </c>
      <c r="K7" s="40">
        <v>15.4</v>
      </c>
      <c r="L7" s="41">
        <v>72</v>
      </c>
      <c r="M7" s="42">
        <v>0.05</v>
      </c>
      <c r="N7" s="38">
        <v>0.02</v>
      </c>
      <c r="O7" s="39">
        <v>6</v>
      </c>
      <c r="P7" s="39">
        <v>0</v>
      </c>
      <c r="Q7" s="43">
        <v>0</v>
      </c>
      <c r="R7" s="42">
        <v>30</v>
      </c>
      <c r="S7" s="39">
        <v>22</v>
      </c>
      <c r="T7" s="39">
        <v>17</v>
      </c>
      <c r="U7" s="39">
        <v>0.6</v>
      </c>
      <c r="V7" s="39">
        <v>225</v>
      </c>
      <c r="W7" s="39">
        <v>8.0000000000000002E-3</v>
      </c>
      <c r="X7" s="39">
        <v>1E-4</v>
      </c>
      <c r="Y7" s="44">
        <v>1E-3</v>
      </c>
    </row>
    <row r="8" spans="2:25" ht="75.75" x14ac:dyDescent="0.25">
      <c r="B8" s="45"/>
      <c r="C8" s="46"/>
      <c r="D8" s="47">
        <v>66</v>
      </c>
      <c r="E8" s="48" t="s">
        <v>32</v>
      </c>
      <c r="F8" s="49" t="s">
        <v>33</v>
      </c>
      <c r="G8" s="50">
        <v>150</v>
      </c>
      <c r="H8" s="48"/>
      <c r="I8" s="51">
        <v>15.6</v>
      </c>
      <c r="J8" s="52">
        <v>16.350000000000001</v>
      </c>
      <c r="K8" s="53">
        <v>2.7</v>
      </c>
      <c r="L8" s="54">
        <v>220.2</v>
      </c>
      <c r="M8" s="51">
        <v>7.0000000000000007E-2</v>
      </c>
      <c r="N8" s="52">
        <v>0.41</v>
      </c>
      <c r="O8" s="52">
        <v>0.52</v>
      </c>
      <c r="P8" s="52">
        <v>171.15</v>
      </c>
      <c r="Q8" s="53">
        <v>2</v>
      </c>
      <c r="R8" s="55">
        <v>112.35</v>
      </c>
      <c r="S8" s="52">
        <v>250.35</v>
      </c>
      <c r="T8" s="52">
        <v>18.809999999999999</v>
      </c>
      <c r="U8" s="52">
        <v>2.79</v>
      </c>
      <c r="V8" s="52">
        <v>232.65</v>
      </c>
      <c r="W8" s="52">
        <v>2.3E-2</v>
      </c>
      <c r="X8" s="52">
        <v>2.7E-2</v>
      </c>
      <c r="Y8" s="56">
        <v>0.1</v>
      </c>
    </row>
    <row r="9" spans="2:25" ht="45.75" x14ac:dyDescent="0.25">
      <c r="B9" s="45"/>
      <c r="C9" s="46"/>
      <c r="D9" s="47">
        <v>290</v>
      </c>
      <c r="E9" s="57" t="s">
        <v>30</v>
      </c>
      <c r="F9" s="49" t="s">
        <v>34</v>
      </c>
      <c r="G9" s="50">
        <v>35</v>
      </c>
      <c r="H9" s="48"/>
      <c r="I9" s="51">
        <v>4.9800000000000004</v>
      </c>
      <c r="J9" s="52">
        <v>5.01</v>
      </c>
      <c r="K9" s="53">
        <v>9.9600000000000009</v>
      </c>
      <c r="L9" s="54">
        <v>107</v>
      </c>
      <c r="M9" s="51">
        <v>0.03</v>
      </c>
      <c r="N9" s="51">
        <v>0.05</v>
      </c>
      <c r="O9" s="52">
        <v>0.1</v>
      </c>
      <c r="P9" s="52">
        <v>40</v>
      </c>
      <c r="Q9" s="53">
        <v>0.14000000000000001</v>
      </c>
      <c r="R9" s="55">
        <v>135.80000000000001</v>
      </c>
      <c r="S9" s="52">
        <v>88</v>
      </c>
      <c r="T9" s="52">
        <v>7.85</v>
      </c>
      <c r="U9" s="52">
        <v>0.39</v>
      </c>
      <c r="V9" s="52">
        <v>31.6</v>
      </c>
      <c r="W9" s="52">
        <v>0</v>
      </c>
      <c r="X9" s="52">
        <v>0</v>
      </c>
      <c r="Y9" s="56">
        <v>0</v>
      </c>
    </row>
    <row r="10" spans="2:25" ht="15.75" x14ac:dyDescent="0.25">
      <c r="B10" s="45"/>
      <c r="C10" s="46"/>
      <c r="D10" s="58">
        <v>115</v>
      </c>
      <c r="E10" s="57" t="s">
        <v>35</v>
      </c>
      <c r="F10" s="59" t="s">
        <v>36</v>
      </c>
      <c r="G10" s="60">
        <v>200</v>
      </c>
      <c r="H10" s="57"/>
      <c r="I10" s="61">
        <v>6.64</v>
      </c>
      <c r="J10" s="62">
        <v>5.14</v>
      </c>
      <c r="K10" s="63">
        <v>18.600000000000001</v>
      </c>
      <c r="L10" s="64">
        <v>148.4</v>
      </c>
      <c r="M10" s="65">
        <v>0.06</v>
      </c>
      <c r="N10" s="61">
        <v>0.26</v>
      </c>
      <c r="O10" s="62">
        <v>2.6</v>
      </c>
      <c r="P10" s="62">
        <v>41.6</v>
      </c>
      <c r="Q10" s="66">
        <v>0.06</v>
      </c>
      <c r="R10" s="65">
        <v>226.5</v>
      </c>
      <c r="S10" s="62">
        <v>187.22</v>
      </c>
      <c r="T10" s="62">
        <v>40.36</v>
      </c>
      <c r="U10" s="62">
        <v>0.98</v>
      </c>
      <c r="V10" s="62">
        <v>308.39999999999998</v>
      </c>
      <c r="W10" s="62">
        <v>1.6E-2</v>
      </c>
      <c r="X10" s="62">
        <v>4.0000000000000001E-3</v>
      </c>
      <c r="Y10" s="67">
        <v>4.5999999999999999E-2</v>
      </c>
    </row>
    <row r="11" spans="2:25" ht="15.75" x14ac:dyDescent="0.25">
      <c r="B11" s="45"/>
      <c r="C11" s="46"/>
      <c r="D11" s="58">
        <v>120</v>
      </c>
      <c r="E11" s="57" t="s">
        <v>37</v>
      </c>
      <c r="F11" s="59" t="s">
        <v>38</v>
      </c>
      <c r="G11" s="60">
        <v>20</v>
      </c>
      <c r="H11" s="57"/>
      <c r="I11" s="51">
        <v>1.1399999999999999</v>
      </c>
      <c r="J11" s="52">
        <v>0.22</v>
      </c>
      <c r="K11" s="56">
        <v>7.44</v>
      </c>
      <c r="L11" s="68">
        <v>36.26</v>
      </c>
      <c r="M11" s="65">
        <v>0.02</v>
      </c>
      <c r="N11" s="61">
        <v>2.4E-2</v>
      </c>
      <c r="O11" s="62">
        <v>0.08</v>
      </c>
      <c r="P11" s="62">
        <v>0</v>
      </c>
      <c r="Q11" s="63">
        <v>0</v>
      </c>
      <c r="R11" s="65">
        <v>6.8</v>
      </c>
      <c r="S11" s="62">
        <v>24</v>
      </c>
      <c r="T11" s="62">
        <v>8.1999999999999993</v>
      </c>
      <c r="U11" s="62">
        <v>0.46</v>
      </c>
      <c r="V11" s="62">
        <v>73.5</v>
      </c>
      <c r="W11" s="62">
        <v>2E-3</v>
      </c>
      <c r="X11" s="62">
        <v>2E-3</v>
      </c>
      <c r="Y11" s="63">
        <v>1.2E-2</v>
      </c>
    </row>
    <row r="12" spans="2:25" ht="15.75" x14ac:dyDescent="0.25">
      <c r="B12" s="45"/>
      <c r="C12" s="46"/>
      <c r="D12" s="69"/>
      <c r="E12" s="46"/>
      <c r="F12" s="70" t="s">
        <v>39</v>
      </c>
      <c r="G12" s="71">
        <f>SUM(G7:G11)</f>
        <v>505</v>
      </c>
      <c r="H12" s="46"/>
      <c r="I12" s="72">
        <f t="shared" ref="I12:Y12" si="0">SUM(I7:I11)</f>
        <v>28.96</v>
      </c>
      <c r="J12" s="73">
        <f t="shared" si="0"/>
        <v>27.32</v>
      </c>
      <c r="K12" s="74">
        <f t="shared" si="0"/>
        <v>54.1</v>
      </c>
      <c r="L12" s="75">
        <f t="shared" si="0"/>
        <v>583.86</v>
      </c>
      <c r="M12" s="76">
        <f t="shared" si="0"/>
        <v>0.23</v>
      </c>
      <c r="N12" s="73">
        <f t="shared" si="0"/>
        <v>0.76400000000000001</v>
      </c>
      <c r="O12" s="73">
        <f t="shared" si="0"/>
        <v>9.2999999999999989</v>
      </c>
      <c r="P12" s="73">
        <f t="shared" si="0"/>
        <v>252.75</v>
      </c>
      <c r="Q12" s="77">
        <f t="shared" si="0"/>
        <v>2.2000000000000002</v>
      </c>
      <c r="R12" s="76">
        <f t="shared" si="0"/>
        <v>511.45</v>
      </c>
      <c r="S12" s="73">
        <f t="shared" si="0"/>
        <v>571.57000000000005</v>
      </c>
      <c r="T12" s="73">
        <f t="shared" si="0"/>
        <v>92.220000000000013</v>
      </c>
      <c r="U12" s="73">
        <f t="shared" si="0"/>
        <v>5.22</v>
      </c>
      <c r="V12" s="73">
        <f t="shared" si="0"/>
        <v>871.15</v>
      </c>
      <c r="W12" s="73">
        <f t="shared" si="0"/>
        <v>4.9000000000000002E-2</v>
      </c>
      <c r="X12" s="73">
        <f t="shared" si="0"/>
        <v>3.3099999999999997E-2</v>
      </c>
      <c r="Y12" s="74">
        <f t="shared" si="0"/>
        <v>0.15900000000000003</v>
      </c>
    </row>
    <row r="13" spans="2:25" ht="16.5" thickBot="1" x14ac:dyDescent="0.3">
      <c r="B13" s="78"/>
      <c r="C13" s="79"/>
      <c r="D13" s="80"/>
      <c r="E13" s="81"/>
      <c r="F13" s="82" t="s">
        <v>40</v>
      </c>
      <c r="G13" s="83"/>
      <c r="H13" s="81"/>
      <c r="I13" s="84"/>
      <c r="J13" s="85"/>
      <c r="K13" s="86"/>
      <c r="L13" s="87">
        <f>L12/23.5</f>
        <v>24.845106382978724</v>
      </c>
      <c r="M13" s="88"/>
      <c r="N13" s="84"/>
      <c r="O13" s="85"/>
      <c r="P13" s="85"/>
      <c r="Q13" s="89"/>
      <c r="R13" s="88"/>
      <c r="S13" s="85"/>
      <c r="T13" s="85"/>
      <c r="U13" s="85"/>
      <c r="V13" s="85"/>
      <c r="W13" s="85"/>
      <c r="X13" s="85"/>
      <c r="Y13" s="90"/>
    </row>
    <row r="14" spans="2:25" ht="18.75" x14ac:dyDescent="0.25">
      <c r="B14" s="91"/>
      <c r="C14" s="91"/>
      <c r="D14" s="92"/>
      <c r="E14" s="92"/>
      <c r="F14" s="93"/>
      <c r="G14" s="94"/>
      <c r="H14" s="95"/>
      <c r="I14" s="95"/>
      <c r="J14" s="95"/>
      <c r="K14" s="95"/>
      <c r="S14" s="96"/>
    </row>
  </sheetData>
  <mergeCells count="11">
    <mergeCell ref="H5:H6"/>
    <mergeCell ref="I5:K5"/>
    <mergeCell ref="L5:L6"/>
    <mergeCell ref="M5:Q5"/>
    <mergeCell ref="R5:Y5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2024-09-09T02:36:45Z</dcterms:modified>
</cp:coreProperties>
</file>