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1" i="1" l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L12" i="1" s="1"/>
  <c r="K11" i="1"/>
  <c r="J11" i="1"/>
  <c r="I11" i="1"/>
  <c r="G11" i="1"/>
</calcChain>
</file>

<file path=xl/sharedStrings.xml><?xml version="1.0" encoding="utf-8"?>
<sst xmlns="http://schemas.openxmlformats.org/spreadsheetml/2006/main" count="42" uniqueCount="41">
  <si>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</si>
  <si>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</si>
  <si>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</si>
  <si>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</si>
  <si>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</si>
  <si>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</si>
  <si>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</si>
  <si>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</si>
  <si>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</si>
  <si>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</si>
  <si>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</si>
  <si>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</si>
  <si>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</si>
  <si>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</si>
  <si>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</si>
  <si>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</si>
  <si>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</si>
  <si>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</si>
  <si>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</si>
  <si>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</si>
  <si>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</si>
  <si>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</si>
  <si>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</si>
  <si>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</si>
  <si>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</si>
  <si>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</si>
  <si>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</si>
  <si>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</si>
  <si>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</si>
  <si>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</si>
  <si>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Фрукты в ассортименте (слива)</t>
  </si>
  <si>
    <t>Завтрак</t>
  </si>
  <si>
    <t>Горячий бутерброд на батоне (помидор, сыр)</t>
  </si>
  <si>
    <t>горячее блюдо</t>
  </si>
  <si>
    <t>Омлет натуральный</t>
  </si>
  <si>
    <t>гор. Напиток</t>
  </si>
  <si>
    <t>Чай с облепихой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</si>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</sst>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left" wrapText="1"/>
    </xf>
    <xf numFmtId="0" fontId="7" fillId="0" borderId="18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left" wrapText="1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8" fillId="0" borderId="3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6" fillId="0" borderId="28" xfId="0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164" fontId="5" fillId="2" borderId="39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2"/>
  <sheetViews>
    <sheetView tabSelected="1" workbookViewId="0">
      <selection activeCell="B2" sqref="B2:Y12"/>
    </sheetView>
  </sheetViews>
  <sheetFormatPr defaultRowHeight="15" x14ac:dyDescent="0.25"/>
  <sheetData>
    <row r="2" spans="2:25" ht="23.25" x14ac:dyDescent="0.35">
      <c r="B2" s="1" t="s">
        <v>0</v>
      </c>
      <c r="C2" s="1"/>
      <c r="D2" s="2"/>
      <c r="E2" s="3" t="s">
        <v>1</v>
      </c>
      <c r="F2" s="1"/>
      <c r="G2" s="4" t="s">
        <v>2</v>
      </c>
      <c r="H2" s="5">
        <v>15</v>
      </c>
      <c r="I2" s="6"/>
      <c r="L2" s="7"/>
      <c r="M2" s="8"/>
      <c r="N2" s="9"/>
      <c r="O2" s="10"/>
    </row>
    <row r="3" spans="2:25" ht="15.75" thickBot="1" x14ac:dyDescent="0.3">
      <c r="B3" s="9"/>
      <c r="C3" s="9"/>
      <c r="D3" s="11"/>
      <c r="E3" s="12"/>
      <c r="F3" s="9"/>
      <c r="G3" s="9"/>
      <c r="H3" s="9"/>
      <c r="I3" s="9"/>
      <c r="J3" s="9"/>
      <c r="K3" s="9"/>
      <c r="L3" s="9"/>
      <c r="M3" s="9"/>
      <c r="N3" s="9"/>
      <c r="O3" s="10"/>
    </row>
    <row r="4" spans="2:25" ht="16.5" thickBot="1" x14ac:dyDescent="0.3">
      <c r="B4" s="13" t="s">
        <v>3</v>
      </c>
      <c r="C4" s="13"/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7"/>
      <c r="K4" s="18"/>
      <c r="L4" s="14" t="s">
        <v>10</v>
      </c>
      <c r="M4" s="19" t="s">
        <v>11</v>
      </c>
      <c r="N4" s="20"/>
      <c r="O4" s="21"/>
      <c r="P4" s="21"/>
      <c r="Q4" s="22"/>
      <c r="R4" s="23" t="s">
        <v>12</v>
      </c>
      <c r="S4" s="20"/>
      <c r="T4" s="20"/>
      <c r="U4" s="20"/>
      <c r="V4" s="20"/>
      <c r="W4" s="20"/>
      <c r="X4" s="20"/>
      <c r="Y4" s="24"/>
    </row>
    <row r="5" spans="2:25" ht="46.5" thickBot="1" x14ac:dyDescent="0.3">
      <c r="B5" s="25"/>
      <c r="C5" s="26"/>
      <c r="D5" s="27"/>
      <c r="E5" s="25"/>
      <c r="F5" s="25"/>
      <c r="G5" s="25"/>
      <c r="H5" s="25"/>
      <c r="I5" s="28" t="s">
        <v>13</v>
      </c>
      <c r="J5" s="29" t="s">
        <v>14</v>
      </c>
      <c r="K5" s="30" t="s">
        <v>15</v>
      </c>
      <c r="L5" s="31"/>
      <c r="M5" s="28" t="s">
        <v>16</v>
      </c>
      <c r="N5" s="28" t="s">
        <v>17</v>
      </c>
      <c r="O5" s="29" t="s">
        <v>18</v>
      </c>
      <c r="P5" s="32" t="s">
        <v>19</v>
      </c>
      <c r="Q5" s="30" t="s">
        <v>20</v>
      </c>
      <c r="R5" s="28" t="s">
        <v>21</v>
      </c>
      <c r="S5" s="29" t="s">
        <v>22</v>
      </c>
      <c r="T5" s="29" t="s">
        <v>23</v>
      </c>
      <c r="U5" s="30" t="s">
        <v>24</v>
      </c>
      <c r="V5" s="28" t="s">
        <v>25</v>
      </c>
      <c r="W5" s="28" t="s">
        <v>26</v>
      </c>
      <c r="X5" s="28" t="s">
        <v>27</v>
      </c>
      <c r="Y5" s="33" t="s">
        <v>28</v>
      </c>
    </row>
    <row r="6" spans="2:25" ht="105.75" x14ac:dyDescent="0.25">
      <c r="B6" s="34"/>
      <c r="C6" s="35"/>
      <c r="D6" s="36">
        <v>27</v>
      </c>
      <c r="E6" s="37" t="s">
        <v>29</v>
      </c>
      <c r="F6" s="38" t="s">
        <v>30</v>
      </c>
      <c r="G6" s="39">
        <v>100</v>
      </c>
      <c r="H6" s="40"/>
      <c r="I6" s="41">
        <v>0.8</v>
      </c>
      <c r="J6" s="42">
        <v>0.3</v>
      </c>
      <c r="K6" s="43">
        <v>9.6</v>
      </c>
      <c r="L6" s="44">
        <v>49</v>
      </c>
      <c r="M6" s="45">
        <v>0.06</v>
      </c>
      <c r="N6" s="41">
        <v>0.04</v>
      </c>
      <c r="O6" s="42">
        <v>10</v>
      </c>
      <c r="P6" s="42">
        <v>20</v>
      </c>
      <c r="Q6" s="46">
        <v>0</v>
      </c>
      <c r="R6" s="45">
        <v>20</v>
      </c>
      <c r="S6" s="42">
        <v>20</v>
      </c>
      <c r="T6" s="42">
        <v>9</v>
      </c>
      <c r="U6" s="42">
        <v>0.5</v>
      </c>
      <c r="V6" s="42">
        <v>214</v>
      </c>
      <c r="W6" s="42">
        <v>4.0000000000000001E-3</v>
      </c>
      <c r="X6" s="42">
        <v>1E-4</v>
      </c>
      <c r="Y6" s="47">
        <v>0</v>
      </c>
    </row>
    <row r="7" spans="2:25" ht="150.75" x14ac:dyDescent="0.25">
      <c r="B7" s="48" t="s">
        <v>31</v>
      </c>
      <c r="C7" s="49"/>
      <c r="D7" s="50">
        <v>197</v>
      </c>
      <c r="E7" s="51" t="s">
        <v>29</v>
      </c>
      <c r="F7" s="52" t="s">
        <v>32</v>
      </c>
      <c r="G7" s="53">
        <v>50</v>
      </c>
      <c r="H7" s="54"/>
      <c r="I7" s="55">
        <v>4.84</v>
      </c>
      <c r="J7" s="56">
        <v>4.43</v>
      </c>
      <c r="K7" s="57">
        <v>9.8699999999999992</v>
      </c>
      <c r="L7" s="58">
        <v>99.54</v>
      </c>
      <c r="M7" s="59">
        <v>0.03</v>
      </c>
      <c r="N7" s="55">
        <v>0.05</v>
      </c>
      <c r="O7" s="56">
        <v>1.54</v>
      </c>
      <c r="P7" s="56">
        <v>40</v>
      </c>
      <c r="Q7" s="57">
        <v>0.14000000000000001</v>
      </c>
      <c r="R7" s="55">
        <v>121.35</v>
      </c>
      <c r="S7" s="56">
        <v>79.95</v>
      </c>
      <c r="T7" s="56">
        <v>9.44</v>
      </c>
      <c r="U7" s="56">
        <v>0.46</v>
      </c>
      <c r="V7" s="56">
        <v>62.33</v>
      </c>
      <c r="W7" s="56">
        <v>2.5999999999999998E-4</v>
      </c>
      <c r="X7" s="56">
        <v>5.0000000000000002E-5</v>
      </c>
      <c r="Y7" s="60">
        <v>0</v>
      </c>
    </row>
    <row r="8" spans="2:25" ht="75" x14ac:dyDescent="0.25">
      <c r="B8" s="61"/>
      <c r="C8" s="62"/>
      <c r="D8" s="63">
        <v>66</v>
      </c>
      <c r="E8" s="64" t="s">
        <v>33</v>
      </c>
      <c r="F8" s="65" t="s">
        <v>34</v>
      </c>
      <c r="G8" s="66">
        <v>150</v>
      </c>
      <c r="H8" s="67"/>
      <c r="I8" s="55">
        <v>15.6</v>
      </c>
      <c r="J8" s="56">
        <v>16.350000000000001</v>
      </c>
      <c r="K8" s="57">
        <v>2.7</v>
      </c>
      <c r="L8" s="68">
        <v>220.2</v>
      </c>
      <c r="M8" s="69">
        <v>7.0000000000000007E-2</v>
      </c>
      <c r="N8" s="55">
        <v>0.41</v>
      </c>
      <c r="O8" s="56">
        <v>0.52</v>
      </c>
      <c r="P8" s="56">
        <v>171.15</v>
      </c>
      <c r="Q8" s="57">
        <v>2</v>
      </c>
      <c r="R8" s="55">
        <v>112.35</v>
      </c>
      <c r="S8" s="56">
        <v>250.35</v>
      </c>
      <c r="T8" s="56">
        <v>18.809999999999999</v>
      </c>
      <c r="U8" s="56">
        <v>2.79</v>
      </c>
      <c r="V8" s="56">
        <v>232.65</v>
      </c>
      <c r="W8" s="56">
        <v>2.3E-2</v>
      </c>
      <c r="X8" s="56">
        <v>2.7E-2</v>
      </c>
      <c r="Y8" s="60">
        <v>0.1</v>
      </c>
    </row>
    <row r="9" spans="2:25" ht="45.75" x14ac:dyDescent="0.25">
      <c r="B9" s="61"/>
      <c r="C9" s="62"/>
      <c r="D9" s="50">
        <v>159</v>
      </c>
      <c r="E9" s="51" t="s">
        <v>35</v>
      </c>
      <c r="F9" s="52" t="s">
        <v>36</v>
      </c>
      <c r="G9" s="70">
        <v>200</v>
      </c>
      <c r="H9" s="54"/>
      <c r="I9" s="55">
        <v>0.2</v>
      </c>
      <c r="J9" s="56">
        <v>0</v>
      </c>
      <c r="K9" s="57">
        <v>19.8</v>
      </c>
      <c r="L9" s="68">
        <v>80</v>
      </c>
      <c r="M9" s="68">
        <v>0</v>
      </c>
      <c r="N9" s="71">
        <v>0</v>
      </c>
      <c r="O9" s="56">
        <v>9.1999999999999993</v>
      </c>
      <c r="P9" s="56">
        <v>0</v>
      </c>
      <c r="Q9" s="60">
        <v>0</v>
      </c>
      <c r="R9" s="71">
        <v>14.58</v>
      </c>
      <c r="S9" s="56">
        <v>7.12</v>
      </c>
      <c r="T9" s="56">
        <v>7.3</v>
      </c>
      <c r="U9" s="56">
        <v>0.86</v>
      </c>
      <c r="V9" s="56">
        <v>13.56</v>
      </c>
      <c r="W9" s="56">
        <v>0</v>
      </c>
      <c r="X9" s="56">
        <v>0</v>
      </c>
      <c r="Y9" s="60">
        <v>0</v>
      </c>
    </row>
    <row r="10" spans="2:25" ht="15.75" x14ac:dyDescent="0.25">
      <c r="B10" s="61"/>
      <c r="C10" s="62"/>
      <c r="D10" s="72">
        <v>120</v>
      </c>
      <c r="E10" s="51" t="s">
        <v>37</v>
      </c>
      <c r="F10" s="73" t="s">
        <v>38</v>
      </c>
      <c r="G10" s="72">
        <v>20</v>
      </c>
      <c r="H10" s="74"/>
      <c r="I10" s="55">
        <v>1.1399999999999999</v>
      </c>
      <c r="J10" s="56">
        <v>0.22</v>
      </c>
      <c r="K10" s="57">
        <v>7.44</v>
      </c>
      <c r="L10" s="75">
        <v>36.26</v>
      </c>
      <c r="M10" s="76">
        <v>0.02</v>
      </c>
      <c r="N10" s="77">
        <v>2.4E-2</v>
      </c>
      <c r="O10" s="78">
        <v>0.08</v>
      </c>
      <c r="P10" s="78">
        <v>0</v>
      </c>
      <c r="Q10" s="79">
        <v>0</v>
      </c>
      <c r="R10" s="77">
        <v>6.8</v>
      </c>
      <c r="S10" s="78">
        <v>24</v>
      </c>
      <c r="T10" s="78">
        <v>8.1999999999999993</v>
      </c>
      <c r="U10" s="78">
        <v>0.46</v>
      </c>
      <c r="V10" s="78">
        <v>73.5</v>
      </c>
      <c r="W10" s="78">
        <v>2E-3</v>
      </c>
      <c r="X10" s="78">
        <v>2E-3</v>
      </c>
      <c r="Y10" s="80">
        <v>1.2E-2</v>
      </c>
    </row>
    <row r="11" spans="2:25" ht="15.75" x14ac:dyDescent="0.25">
      <c r="B11" s="61"/>
      <c r="C11" s="62"/>
      <c r="D11" s="50"/>
      <c r="E11" s="81"/>
      <c r="F11" s="82" t="s">
        <v>39</v>
      </c>
      <c r="G11" s="83">
        <f>SUM(G6:G10)</f>
        <v>520</v>
      </c>
      <c r="H11" s="84"/>
      <c r="I11" s="85">
        <f>SUM(I6:I10)</f>
        <v>22.58</v>
      </c>
      <c r="J11" s="86">
        <f t="shared" ref="J11:Y11" si="0">SUM(J6:J10)</f>
        <v>21.3</v>
      </c>
      <c r="K11" s="87">
        <f t="shared" si="0"/>
        <v>49.41</v>
      </c>
      <c r="L11" s="88">
        <f>L6+L7+L8+L9+L10</f>
        <v>485</v>
      </c>
      <c r="M11" s="89">
        <f t="shared" si="0"/>
        <v>0.18</v>
      </c>
      <c r="N11" s="85">
        <f t="shared" si="0"/>
        <v>0.52400000000000002</v>
      </c>
      <c r="O11" s="86">
        <f t="shared" si="0"/>
        <v>21.339999999999996</v>
      </c>
      <c r="P11" s="86">
        <f t="shared" si="0"/>
        <v>231.15</v>
      </c>
      <c r="Q11" s="87">
        <f t="shared" si="0"/>
        <v>2.14</v>
      </c>
      <c r="R11" s="85">
        <f t="shared" si="0"/>
        <v>275.08</v>
      </c>
      <c r="S11" s="86">
        <f t="shared" si="0"/>
        <v>381.42</v>
      </c>
      <c r="T11" s="86">
        <f t="shared" si="0"/>
        <v>52.75</v>
      </c>
      <c r="U11" s="86">
        <f t="shared" si="0"/>
        <v>5.07</v>
      </c>
      <c r="V11" s="86">
        <f t="shared" si="0"/>
        <v>596.04</v>
      </c>
      <c r="W11" s="86">
        <f t="shared" si="0"/>
        <v>2.9260000000000001E-2</v>
      </c>
      <c r="X11" s="86">
        <f t="shared" si="0"/>
        <v>2.9150000000000002E-2</v>
      </c>
      <c r="Y11" s="90">
        <f t="shared" si="0"/>
        <v>0.112</v>
      </c>
    </row>
    <row r="12" spans="2:25" ht="16.5" thickBot="1" x14ac:dyDescent="0.3">
      <c r="B12" s="91"/>
      <c r="C12" s="92"/>
      <c r="D12" s="93"/>
      <c r="E12" s="94"/>
      <c r="F12" s="95" t="s">
        <v>40</v>
      </c>
      <c r="G12" s="93"/>
      <c r="H12" s="96"/>
      <c r="I12" s="97"/>
      <c r="J12" s="98"/>
      <c r="K12" s="99"/>
      <c r="L12" s="100">
        <f>L11/23.5</f>
        <v>20.638297872340427</v>
      </c>
      <c r="M12" s="101"/>
      <c r="N12" s="97"/>
      <c r="O12" s="98"/>
      <c r="P12" s="98"/>
      <c r="Q12" s="99"/>
      <c r="R12" s="97"/>
      <c r="S12" s="98"/>
      <c r="T12" s="98"/>
      <c r="U12" s="98"/>
      <c r="V12" s="98"/>
      <c r="W12" s="98"/>
      <c r="X12" s="98"/>
      <c r="Y12" s="102"/>
    </row>
  </sheetData>
  <mergeCells count="11">
    <mergeCell ref="H4:H5"/>
    <mergeCell ref="I4:K4"/>
    <mergeCell ref="L4:L5"/>
    <mergeCell ref="M4:Q4"/>
    <mergeCell ref="R4:Y4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2024-09-09T02:44:49Z</dcterms:modified>
</cp:coreProperties>
</file>