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L17" i="1" s="1"/>
  <c r="K15" i="1"/>
  <c r="J15" i="1"/>
  <c r="I15" i="1"/>
  <c r="G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6" i="1" s="1"/>
  <c r="K14" i="1"/>
  <c r="J14" i="1"/>
  <c r="I14" i="1"/>
  <c r="G14" i="1"/>
</calcChain>
</file>

<file path=xl/sharedStrings.xml><?xml version="1.0" encoding="utf-8"?>
<sst xmlns="http://schemas.openxmlformats.org/spreadsheetml/2006/main" count="54" uniqueCount="47">
  <si>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</si>
  <si>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</si>
  <si>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</si>
  <si>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</si>
  <si>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</si>
  <si>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</si>
  <si>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</si>
  <si>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</si>
  <si>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</si>
  <si>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</si>
  <si>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</si>
  <si>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</si>
  <si>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</si>
  <si>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</si>
  <si>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</si>
  <si>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</si>
  <si>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</si>
  <si>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</si>
  <si>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</si>
  <si>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</si>
  <si>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</si>
  <si>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</si>
  <si>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</si>
  <si>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</si>
  <si>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</si>
  <si>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</si>
  <si>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</si>
  <si>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</si>
  <si>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</si>
  <si>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</si>
  <si>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</si>
  <si>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Ассорти из свежих овощей</t>
  </si>
  <si>
    <t>2 блюдо</t>
  </si>
  <si>
    <t>Рыба тушеная с овощами</t>
  </si>
  <si>
    <t>п/к*</t>
  </si>
  <si>
    <t>гарнир</t>
  </si>
  <si>
    <t xml:space="preserve">Картофельное пюре с маслом </t>
  </si>
  <si>
    <t>о/о**</t>
  </si>
  <si>
    <t xml:space="preserve">Картофель запеченный с зеленью.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</si>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</sst>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3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/>
    <xf numFmtId="0" fontId="6" fillId="2" borderId="1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/>
    </xf>
    <xf numFmtId="0" fontId="9" fillId="3" borderId="26" xfId="1" applyFont="1" applyFill="1" applyBorder="1" applyAlignment="1">
      <alignment horizontal="center" wrapText="1"/>
    </xf>
    <xf numFmtId="0" fontId="9" fillId="3" borderId="27" xfId="1" applyFont="1" applyFill="1" applyBorder="1" applyAlignment="1">
      <alignment horizontal="center" wrapText="1"/>
    </xf>
    <xf numFmtId="0" fontId="9" fillId="3" borderId="28" xfId="1" applyFont="1" applyFill="1" applyBorder="1" applyAlignment="1">
      <alignment horizontal="center" wrapText="1"/>
    </xf>
    <xf numFmtId="0" fontId="9" fillId="3" borderId="24" xfId="1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wrapText="1"/>
    </xf>
    <xf numFmtId="0" fontId="8" fillId="4" borderId="24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1" xfId="0" applyFont="1" applyBorder="1" applyAlignment="1">
      <alignment horizontal="left" wrapText="1"/>
    </xf>
    <xf numFmtId="0" fontId="8" fillId="0" borderId="24" xfId="0" applyFont="1" applyBorder="1" applyAlignment="1">
      <alignment horizontal="center" wrapText="1"/>
    </xf>
    <xf numFmtId="0" fontId="8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164" fontId="9" fillId="0" borderId="24" xfId="0" applyNumberFormat="1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left"/>
    </xf>
    <xf numFmtId="164" fontId="9" fillId="3" borderId="24" xfId="0" applyNumberFormat="1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left"/>
    </xf>
    <xf numFmtId="164" fontId="9" fillId="4" borderId="24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164" fontId="5" fillId="4" borderId="34" xfId="0" applyNumberFormat="1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tabSelected="1" workbookViewId="0">
      <selection activeCell="B2" sqref="B2:Y17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5">
        <v>8</v>
      </c>
      <c r="I3" s="6"/>
      <c r="L3" s="7"/>
      <c r="M3" s="8"/>
      <c r="N3" s="9"/>
      <c r="O3" s="10"/>
    </row>
    <row r="4" spans="2:25" ht="15.75" thickBot="1" x14ac:dyDescent="0.3">
      <c r="B4" s="11"/>
      <c r="C4" s="11"/>
      <c r="D4" s="12"/>
      <c r="E4" s="11"/>
      <c r="F4" s="11"/>
      <c r="G4" s="11"/>
      <c r="H4" s="11"/>
      <c r="I4" s="9"/>
      <c r="J4" s="9"/>
      <c r="K4" s="9"/>
      <c r="L4" s="9"/>
      <c r="M4" s="9"/>
      <c r="N4" s="9"/>
      <c r="O4" s="10"/>
    </row>
    <row r="5" spans="2:25" ht="16.5" thickBot="1" x14ac:dyDescent="0.3">
      <c r="B5" s="13" t="s">
        <v>3</v>
      </c>
      <c r="C5" s="13"/>
      <c r="D5" s="14" t="s">
        <v>4</v>
      </c>
      <c r="E5" s="13" t="s">
        <v>5</v>
      </c>
      <c r="F5" s="15" t="s">
        <v>6</v>
      </c>
      <c r="G5" s="15" t="s">
        <v>7</v>
      </c>
      <c r="H5" s="15" t="s">
        <v>8</v>
      </c>
      <c r="I5" s="16" t="s">
        <v>9</v>
      </c>
      <c r="J5" s="17"/>
      <c r="K5" s="18"/>
      <c r="L5" s="14" t="s">
        <v>10</v>
      </c>
      <c r="M5" s="19" t="s">
        <v>11</v>
      </c>
      <c r="N5" s="20"/>
      <c r="O5" s="21"/>
      <c r="P5" s="22"/>
      <c r="Q5" s="23"/>
      <c r="R5" s="24" t="s">
        <v>12</v>
      </c>
      <c r="S5" s="25"/>
      <c r="T5" s="25"/>
      <c r="U5" s="25"/>
      <c r="V5" s="25"/>
      <c r="W5" s="25"/>
      <c r="X5" s="25"/>
      <c r="Y5" s="26"/>
    </row>
    <row r="6" spans="2:25" ht="46.5" thickBot="1" x14ac:dyDescent="0.3">
      <c r="B6" s="27"/>
      <c r="C6" s="28"/>
      <c r="D6" s="29"/>
      <c r="E6" s="27"/>
      <c r="F6" s="27"/>
      <c r="G6" s="28"/>
      <c r="H6" s="27"/>
      <c r="I6" s="30" t="s">
        <v>13</v>
      </c>
      <c r="J6" s="31" t="s">
        <v>14</v>
      </c>
      <c r="K6" s="30" t="s">
        <v>15</v>
      </c>
      <c r="L6" s="29"/>
      <c r="M6" s="32" t="s">
        <v>16</v>
      </c>
      <c r="N6" s="32" t="s">
        <v>17</v>
      </c>
      <c r="O6" s="33" t="s">
        <v>18</v>
      </c>
      <c r="P6" s="34" t="s">
        <v>19</v>
      </c>
      <c r="Q6" s="35" t="s">
        <v>20</v>
      </c>
      <c r="R6" s="32" t="s">
        <v>21</v>
      </c>
      <c r="S6" s="32" t="s">
        <v>22</v>
      </c>
      <c r="T6" s="32" t="s">
        <v>23</v>
      </c>
      <c r="U6" s="32" t="s">
        <v>24</v>
      </c>
      <c r="V6" s="32" t="s">
        <v>25</v>
      </c>
      <c r="W6" s="32" t="s">
        <v>26</v>
      </c>
      <c r="X6" s="32" t="s">
        <v>27</v>
      </c>
      <c r="Y6" s="36" t="s">
        <v>28</v>
      </c>
    </row>
    <row r="7" spans="2:25" ht="15.75" x14ac:dyDescent="0.25">
      <c r="B7" s="37" t="s">
        <v>29</v>
      </c>
      <c r="C7" s="38"/>
      <c r="D7" s="39">
        <v>23</v>
      </c>
      <c r="E7" s="40" t="s">
        <v>30</v>
      </c>
      <c r="F7" s="41" t="s">
        <v>31</v>
      </c>
      <c r="G7" s="42">
        <v>60</v>
      </c>
      <c r="H7" s="43"/>
      <c r="I7" s="44">
        <v>0.56999999999999995</v>
      </c>
      <c r="J7" s="45">
        <v>0.36</v>
      </c>
      <c r="K7" s="46">
        <v>1.92</v>
      </c>
      <c r="L7" s="47">
        <v>11.4</v>
      </c>
      <c r="M7" s="48">
        <v>0.03</v>
      </c>
      <c r="N7" s="45">
        <v>0.02</v>
      </c>
      <c r="O7" s="49">
        <v>10.5</v>
      </c>
      <c r="P7" s="50">
        <v>40</v>
      </c>
      <c r="Q7" s="46">
        <v>0</v>
      </c>
      <c r="R7" s="48">
        <v>11.1</v>
      </c>
      <c r="S7" s="45">
        <v>20.399999999999999</v>
      </c>
      <c r="T7" s="45">
        <v>10.199999999999999</v>
      </c>
      <c r="U7" s="45">
        <v>0.45</v>
      </c>
      <c r="V7" s="49">
        <v>145.80000000000001</v>
      </c>
      <c r="W7" s="49">
        <v>5.9999999999999995E-4</v>
      </c>
      <c r="X7" s="49">
        <v>1E-4</v>
      </c>
      <c r="Y7" s="51">
        <v>0.01</v>
      </c>
    </row>
    <row r="8" spans="2:25" ht="15.75" x14ac:dyDescent="0.25">
      <c r="B8" s="52"/>
      <c r="C8" s="53"/>
      <c r="D8" s="54">
        <v>75</v>
      </c>
      <c r="E8" s="55" t="s">
        <v>32</v>
      </c>
      <c r="F8" s="56" t="s">
        <v>33</v>
      </c>
      <c r="G8" s="54">
        <v>90</v>
      </c>
      <c r="H8" s="54"/>
      <c r="I8" s="57">
        <v>12.42</v>
      </c>
      <c r="J8" s="58">
        <v>2.88</v>
      </c>
      <c r="K8" s="59">
        <v>4.59</v>
      </c>
      <c r="L8" s="60">
        <v>93.51</v>
      </c>
      <c r="M8" s="61">
        <v>0.08</v>
      </c>
      <c r="N8" s="58">
        <v>0.09</v>
      </c>
      <c r="O8" s="62">
        <v>1.34</v>
      </c>
      <c r="P8" s="62">
        <v>170</v>
      </c>
      <c r="Q8" s="59">
        <v>0.16</v>
      </c>
      <c r="R8" s="61">
        <v>35.15</v>
      </c>
      <c r="S8" s="58">
        <v>162.82</v>
      </c>
      <c r="T8" s="58">
        <v>46.09</v>
      </c>
      <c r="U8" s="58">
        <v>0.81</v>
      </c>
      <c r="V8" s="62">
        <v>343.63</v>
      </c>
      <c r="W8" s="62">
        <v>0.108</v>
      </c>
      <c r="X8" s="62">
        <v>1.17E-2</v>
      </c>
      <c r="Y8" s="63">
        <v>0.51</v>
      </c>
    </row>
    <row r="9" spans="2:25" ht="15.75" x14ac:dyDescent="0.25">
      <c r="B9" s="52"/>
      <c r="C9" s="64" t="s">
        <v>34</v>
      </c>
      <c r="D9" s="65">
        <v>50</v>
      </c>
      <c r="E9" s="66" t="s">
        <v>35</v>
      </c>
      <c r="F9" s="67" t="s">
        <v>36</v>
      </c>
      <c r="G9" s="65">
        <v>150</v>
      </c>
      <c r="H9" s="65"/>
      <c r="I9" s="68">
        <v>3.3</v>
      </c>
      <c r="J9" s="69">
        <v>7.8</v>
      </c>
      <c r="K9" s="70">
        <v>22.35</v>
      </c>
      <c r="L9" s="71">
        <v>173.1</v>
      </c>
      <c r="M9" s="72">
        <v>0.14000000000000001</v>
      </c>
      <c r="N9" s="72">
        <v>0.12</v>
      </c>
      <c r="O9" s="73">
        <v>18.149999999999999</v>
      </c>
      <c r="P9" s="73">
        <v>21.6</v>
      </c>
      <c r="Q9" s="74">
        <v>0.1</v>
      </c>
      <c r="R9" s="75">
        <v>36.36</v>
      </c>
      <c r="S9" s="73">
        <v>85.5</v>
      </c>
      <c r="T9" s="73">
        <v>27.8</v>
      </c>
      <c r="U9" s="73">
        <v>1.1399999999999999</v>
      </c>
      <c r="V9" s="73">
        <v>701.4</v>
      </c>
      <c r="W9" s="73">
        <v>8.0000000000000002E-3</v>
      </c>
      <c r="X9" s="73">
        <v>2E-3</v>
      </c>
      <c r="Y9" s="76">
        <v>4.2000000000000003E-2</v>
      </c>
    </row>
    <row r="10" spans="2:25" ht="90.75" x14ac:dyDescent="0.25">
      <c r="B10" s="52"/>
      <c r="C10" s="77" t="s">
        <v>37</v>
      </c>
      <c r="D10" s="78">
        <v>226</v>
      </c>
      <c r="E10" s="79" t="s">
        <v>35</v>
      </c>
      <c r="F10" s="80" t="s">
        <v>38</v>
      </c>
      <c r="G10" s="81">
        <v>150</v>
      </c>
      <c r="H10" s="78"/>
      <c r="I10" s="82">
        <v>3.3</v>
      </c>
      <c r="J10" s="83">
        <v>3.9</v>
      </c>
      <c r="K10" s="84">
        <v>25.6</v>
      </c>
      <c r="L10" s="85">
        <v>151.35</v>
      </c>
      <c r="M10" s="86">
        <v>0.15</v>
      </c>
      <c r="N10" s="83">
        <v>0.11</v>
      </c>
      <c r="O10" s="83">
        <v>21</v>
      </c>
      <c r="P10" s="83">
        <v>15.3</v>
      </c>
      <c r="Q10" s="84">
        <v>0.06</v>
      </c>
      <c r="R10" s="86">
        <v>14.01</v>
      </c>
      <c r="S10" s="83">
        <v>78.63</v>
      </c>
      <c r="T10" s="83">
        <v>29.37</v>
      </c>
      <c r="U10" s="83">
        <v>1.32</v>
      </c>
      <c r="V10" s="83">
        <v>805.4</v>
      </c>
      <c r="W10" s="83">
        <v>0.02</v>
      </c>
      <c r="X10" s="83">
        <v>0</v>
      </c>
      <c r="Y10" s="87">
        <v>0.05</v>
      </c>
    </row>
    <row r="11" spans="2:25" ht="75.75" x14ac:dyDescent="0.25">
      <c r="B11" s="52"/>
      <c r="C11" s="53"/>
      <c r="D11" s="54">
        <v>98</v>
      </c>
      <c r="E11" s="88" t="s">
        <v>39</v>
      </c>
      <c r="F11" s="89" t="s">
        <v>40</v>
      </c>
      <c r="G11" s="90">
        <v>200</v>
      </c>
      <c r="H11" s="91"/>
      <c r="I11" s="61">
        <v>0.4</v>
      </c>
      <c r="J11" s="58">
        <v>0</v>
      </c>
      <c r="K11" s="92">
        <v>27</v>
      </c>
      <c r="L11" s="93">
        <v>110</v>
      </c>
      <c r="M11" s="61">
        <v>0.05</v>
      </c>
      <c r="N11" s="58">
        <v>0.02</v>
      </c>
      <c r="O11" s="58">
        <v>0</v>
      </c>
      <c r="P11" s="58">
        <v>0</v>
      </c>
      <c r="Q11" s="59">
        <v>0</v>
      </c>
      <c r="R11" s="61">
        <v>16.649999999999999</v>
      </c>
      <c r="S11" s="58">
        <v>98.1</v>
      </c>
      <c r="T11" s="58">
        <v>29.25</v>
      </c>
      <c r="U11" s="58">
        <v>1.26</v>
      </c>
      <c r="V11" s="58">
        <v>41.85</v>
      </c>
      <c r="W11" s="58">
        <v>2E-3</v>
      </c>
      <c r="X11" s="58">
        <v>3.0000000000000001E-3</v>
      </c>
      <c r="Y11" s="94">
        <v>0</v>
      </c>
    </row>
    <row r="12" spans="2:25" ht="15.75" x14ac:dyDescent="0.25">
      <c r="B12" s="52"/>
      <c r="C12" s="53"/>
      <c r="D12" s="95">
        <v>119</v>
      </c>
      <c r="E12" s="55" t="s">
        <v>41</v>
      </c>
      <c r="F12" s="56" t="s">
        <v>42</v>
      </c>
      <c r="G12" s="54">
        <v>35</v>
      </c>
      <c r="H12" s="54"/>
      <c r="I12" s="96">
        <v>2.66</v>
      </c>
      <c r="J12" s="62">
        <v>0.28000000000000003</v>
      </c>
      <c r="K12" s="97">
        <v>17.22</v>
      </c>
      <c r="L12" s="98">
        <v>82.25</v>
      </c>
      <c r="M12" s="99">
        <v>0.04</v>
      </c>
      <c r="N12" s="62">
        <v>0.01</v>
      </c>
      <c r="O12" s="62">
        <v>0</v>
      </c>
      <c r="P12" s="62">
        <v>0</v>
      </c>
      <c r="Q12" s="97">
        <v>0</v>
      </c>
      <c r="R12" s="99">
        <v>7</v>
      </c>
      <c r="S12" s="62">
        <v>22.75</v>
      </c>
      <c r="T12" s="62">
        <v>4.9000000000000004</v>
      </c>
      <c r="U12" s="62">
        <v>0.38</v>
      </c>
      <c r="V12" s="62">
        <v>32.549999999999997</v>
      </c>
      <c r="W12" s="62">
        <v>1E-3</v>
      </c>
      <c r="X12" s="62">
        <v>2E-3</v>
      </c>
      <c r="Y12" s="63">
        <v>0</v>
      </c>
    </row>
    <row r="13" spans="2:25" ht="15.75" x14ac:dyDescent="0.25">
      <c r="B13" s="52"/>
      <c r="C13" s="53"/>
      <c r="D13" s="88">
        <v>120</v>
      </c>
      <c r="E13" s="100" t="s">
        <v>43</v>
      </c>
      <c r="F13" s="101" t="s">
        <v>44</v>
      </c>
      <c r="G13" s="88">
        <v>20</v>
      </c>
      <c r="H13" s="88"/>
      <c r="I13" s="57">
        <v>1.1399999999999999</v>
      </c>
      <c r="J13" s="58">
        <v>0.22</v>
      </c>
      <c r="K13" s="59">
        <v>7.44</v>
      </c>
      <c r="L13" s="102">
        <v>36.26</v>
      </c>
      <c r="M13" s="99">
        <v>0.02</v>
      </c>
      <c r="N13" s="62">
        <v>2.4E-2</v>
      </c>
      <c r="O13" s="62">
        <v>0.08</v>
      </c>
      <c r="P13" s="62">
        <v>0</v>
      </c>
      <c r="Q13" s="97">
        <v>0</v>
      </c>
      <c r="R13" s="99">
        <v>6.8</v>
      </c>
      <c r="S13" s="62">
        <v>24</v>
      </c>
      <c r="T13" s="62">
        <v>8.1999999999999993</v>
      </c>
      <c r="U13" s="62">
        <v>0.46</v>
      </c>
      <c r="V13" s="62">
        <v>73.5</v>
      </c>
      <c r="W13" s="62">
        <v>2E-3</v>
      </c>
      <c r="X13" s="62">
        <v>2E-3</v>
      </c>
      <c r="Y13" s="63">
        <v>1.2E-2</v>
      </c>
    </row>
    <row r="14" spans="2:25" ht="15.75" x14ac:dyDescent="0.25">
      <c r="B14" s="52"/>
      <c r="C14" s="103" t="s">
        <v>34</v>
      </c>
      <c r="D14" s="65"/>
      <c r="E14" s="66"/>
      <c r="F14" s="104" t="s">
        <v>45</v>
      </c>
      <c r="G14" s="65">
        <f>G7+G8+G9+G11+G12+G13</f>
        <v>555</v>
      </c>
      <c r="H14" s="65"/>
      <c r="I14" s="72">
        <f t="shared" ref="I14:Y14" si="0">I7+I8+I9+I11+I12+I13</f>
        <v>20.49</v>
      </c>
      <c r="J14" s="73">
        <f t="shared" si="0"/>
        <v>11.54</v>
      </c>
      <c r="K14" s="74">
        <f t="shared" si="0"/>
        <v>80.52</v>
      </c>
      <c r="L14" s="105">
        <f t="shared" si="0"/>
        <v>506.52</v>
      </c>
      <c r="M14" s="75">
        <f t="shared" si="0"/>
        <v>0.36</v>
      </c>
      <c r="N14" s="73">
        <f t="shared" si="0"/>
        <v>0.28399999999999997</v>
      </c>
      <c r="O14" s="73">
        <f t="shared" si="0"/>
        <v>30.069999999999997</v>
      </c>
      <c r="P14" s="73">
        <f t="shared" si="0"/>
        <v>231.6</v>
      </c>
      <c r="Q14" s="74">
        <f t="shared" si="0"/>
        <v>0.26</v>
      </c>
      <c r="R14" s="75">
        <f t="shared" si="0"/>
        <v>113.05999999999999</v>
      </c>
      <c r="S14" s="73">
        <f t="shared" si="0"/>
        <v>413.57000000000005</v>
      </c>
      <c r="T14" s="73">
        <f t="shared" si="0"/>
        <v>126.44000000000001</v>
      </c>
      <c r="U14" s="73">
        <f t="shared" si="0"/>
        <v>4.5</v>
      </c>
      <c r="V14" s="73">
        <f t="shared" si="0"/>
        <v>1338.7299999999998</v>
      </c>
      <c r="W14" s="73">
        <f t="shared" si="0"/>
        <v>0.12160000000000001</v>
      </c>
      <c r="X14" s="73">
        <f t="shared" si="0"/>
        <v>2.0799999999999999E-2</v>
      </c>
      <c r="Y14" s="76">
        <f t="shared" si="0"/>
        <v>0.57400000000000007</v>
      </c>
    </row>
    <row r="15" spans="2:25" ht="15.75" x14ac:dyDescent="0.25">
      <c r="B15" s="52"/>
      <c r="C15" s="77" t="s">
        <v>37</v>
      </c>
      <c r="D15" s="78"/>
      <c r="E15" s="106"/>
      <c r="F15" s="107" t="s">
        <v>45</v>
      </c>
      <c r="G15" s="78">
        <f>G7+G8+G10+G11+G12+G13</f>
        <v>555</v>
      </c>
      <c r="H15" s="78"/>
      <c r="I15" s="82">
        <f t="shared" ref="I15:Y15" si="1">I7+I8+I10+I11+I12+I13</f>
        <v>20.49</v>
      </c>
      <c r="J15" s="83">
        <f t="shared" si="1"/>
        <v>7.64</v>
      </c>
      <c r="K15" s="84">
        <f t="shared" si="1"/>
        <v>83.77</v>
      </c>
      <c r="L15" s="108">
        <f t="shared" si="1"/>
        <v>484.77</v>
      </c>
      <c r="M15" s="86">
        <f t="shared" si="1"/>
        <v>0.37</v>
      </c>
      <c r="N15" s="83">
        <f t="shared" si="1"/>
        <v>0.27400000000000002</v>
      </c>
      <c r="O15" s="83">
        <f t="shared" si="1"/>
        <v>32.92</v>
      </c>
      <c r="P15" s="83">
        <f t="shared" si="1"/>
        <v>225.3</v>
      </c>
      <c r="Q15" s="84">
        <f t="shared" si="1"/>
        <v>0.22</v>
      </c>
      <c r="R15" s="86">
        <f t="shared" si="1"/>
        <v>90.71</v>
      </c>
      <c r="S15" s="83">
        <f t="shared" si="1"/>
        <v>406.70000000000005</v>
      </c>
      <c r="T15" s="83">
        <f t="shared" si="1"/>
        <v>128.01000000000002</v>
      </c>
      <c r="U15" s="83">
        <f t="shared" si="1"/>
        <v>4.68</v>
      </c>
      <c r="V15" s="83">
        <f t="shared" si="1"/>
        <v>1442.7299999999998</v>
      </c>
      <c r="W15" s="83">
        <f t="shared" si="1"/>
        <v>0.1336</v>
      </c>
      <c r="X15" s="83">
        <f t="shared" si="1"/>
        <v>1.8800000000000004E-2</v>
      </c>
      <c r="Y15" s="87">
        <f t="shared" si="1"/>
        <v>0.58200000000000007</v>
      </c>
    </row>
    <row r="16" spans="2:25" ht="15.75" x14ac:dyDescent="0.25">
      <c r="B16" s="52"/>
      <c r="C16" s="103" t="s">
        <v>34</v>
      </c>
      <c r="D16" s="65"/>
      <c r="E16" s="66"/>
      <c r="F16" s="104" t="s">
        <v>46</v>
      </c>
      <c r="G16" s="109"/>
      <c r="H16" s="65"/>
      <c r="I16" s="110"/>
      <c r="J16" s="111"/>
      <c r="K16" s="112"/>
      <c r="L16" s="113">
        <f>L14/23.5</f>
        <v>21.55404255319149</v>
      </c>
      <c r="M16" s="114"/>
      <c r="N16" s="111"/>
      <c r="O16" s="111"/>
      <c r="P16" s="111"/>
      <c r="Q16" s="112"/>
      <c r="R16" s="114"/>
      <c r="S16" s="111"/>
      <c r="T16" s="111"/>
      <c r="U16" s="111"/>
      <c r="V16" s="111"/>
      <c r="W16" s="111"/>
      <c r="X16" s="111"/>
      <c r="Y16" s="115"/>
    </row>
    <row r="17" spans="2:25" ht="16.5" thickBot="1" x14ac:dyDescent="0.3">
      <c r="B17" s="116"/>
      <c r="C17" s="117" t="s">
        <v>37</v>
      </c>
      <c r="D17" s="118"/>
      <c r="E17" s="119"/>
      <c r="F17" s="120" t="s">
        <v>46</v>
      </c>
      <c r="G17" s="118"/>
      <c r="H17" s="118"/>
      <c r="I17" s="121"/>
      <c r="J17" s="122"/>
      <c r="K17" s="123"/>
      <c r="L17" s="124">
        <f>L15/23.5</f>
        <v>20.628510638297872</v>
      </c>
      <c r="M17" s="125"/>
      <c r="N17" s="122"/>
      <c r="O17" s="122"/>
      <c r="P17" s="122"/>
      <c r="Q17" s="123"/>
      <c r="R17" s="125"/>
      <c r="S17" s="122"/>
      <c r="T17" s="122"/>
      <c r="U17" s="122"/>
      <c r="V17" s="122"/>
      <c r="W17" s="122"/>
      <c r="X17" s="122"/>
      <c r="Y17" s="126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2024-09-09T02:35:50Z</dcterms:modified>
</cp:coreProperties>
</file>