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L14" i="1" s="1"/>
  <c r="K13" i="1"/>
  <c r="J13" i="1"/>
  <c r="I13" i="1"/>
  <c r="G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<sst xmlns="http://schemas.openxmlformats.org/spreadsheetml/2006/main" count="45" uniqueCount="45">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</sst>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/>
    <xf numFmtId="0" fontId="5" fillId="2" borderId="27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0" fillId="0" borderId="0" xfId="0" applyFont="1" applyBorder="1"/>
    <xf numFmtId="164" fontId="0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5"/>
  <sheetViews>
    <sheetView tabSelected="1" workbookViewId="0">
      <selection activeCell="P17" sqref="P16:Q17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3">
        <v>6</v>
      </c>
      <c r="I3" s="5"/>
      <c r="L3" s="6"/>
      <c r="M3" s="7"/>
      <c r="N3" s="8"/>
      <c r="O3" s="9"/>
    </row>
    <row r="4" spans="2:25" ht="15.75" thickBot="1" x14ac:dyDescent="0.3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25" ht="16.5" thickBot="1" x14ac:dyDescent="0.3">
      <c r="B5" s="11" t="s">
        <v>3</v>
      </c>
      <c r="C5" s="11"/>
      <c r="D5" s="12" t="s">
        <v>4</v>
      </c>
      <c r="E5" s="11" t="s">
        <v>5</v>
      </c>
      <c r="F5" s="13" t="s">
        <v>6</v>
      </c>
      <c r="G5" s="13" t="s">
        <v>7</v>
      </c>
      <c r="H5" s="13" t="s">
        <v>8</v>
      </c>
      <c r="I5" s="14" t="s">
        <v>9</v>
      </c>
      <c r="J5" s="15"/>
      <c r="K5" s="16"/>
      <c r="L5" s="12" t="s">
        <v>10</v>
      </c>
      <c r="M5" s="14" t="s">
        <v>11</v>
      </c>
      <c r="N5" s="17"/>
      <c r="O5" s="17"/>
      <c r="P5" s="17"/>
      <c r="Q5" s="18"/>
      <c r="R5" s="14" t="s">
        <v>12</v>
      </c>
      <c r="S5" s="17"/>
      <c r="T5" s="17"/>
      <c r="U5" s="17"/>
      <c r="V5" s="17"/>
      <c r="W5" s="17"/>
      <c r="X5" s="17"/>
      <c r="Y5" s="18"/>
    </row>
    <row r="6" spans="2:25" ht="46.5" thickBot="1" x14ac:dyDescent="0.3">
      <c r="B6" s="19"/>
      <c r="C6" s="19"/>
      <c r="D6" s="20"/>
      <c r="E6" s="19"/>
      <c r="F6" s="19"/>
      <c r="G6" s="19"/>
      <c r="H6" s="19"/>
      <c r="I6" s="21" t="s">
        <v>13</v>
      </c>
      <c r="J6" s="22" t="s">
        <v>14</v>
      </c>
      <c r="K6" s="23" t="s">
        <v>15</v>
      </c>
      <c r="L6" s="20"/>
      <c r="M6" s="24" t="s">
        <v>16</v>
      </c>
      <c r="N6" s="24" t="s">
        <v>17</v>
      </c>
      <c r="O6" s="24" t="s">
        <v>18</v>
      </c>
      <c r="P6" s="25" t="s">
        <v>19</v>
      </c>
      <c r="Q6" s="24" t="s">
        <v>20</v>
      </c>
      <c r="R6" s="24" t="s">
        <v>21</v>
      </c>
      <c r="S6" s="24" t="s">
        <v>22</v>
      </c>
      <c r="T6" s="24" t="s">
        <v>23</v>
      </c>
      <c r="U6" s="24" t="s">
        <v>24</v>
      </c>
      <c r="V6" s="24" t="s">
        <v>25</v>
      </c>
      <c r="W6" s="24" t="s">
        <v>26</v>
      </c>
      <c r="X6" s="24" t="s">
        <v>27</v>
      </c>
      <c r="Y6" s="26" t="s">
        <v>28</v>
      </c>
    </row>
    <row r="7" spans="2:25" ht="15.75" x14ac:dyDescent="0.25">
      <c r="B7" s="27" t="s">
        <v>29</v>
      </c>
      <c r="C7" s="28"/>
      <c r="D7" s="29">
        <v>1</v>
      </c>
      <c r="E7" s="30" t="s">
        <v>30</v>
      </c>
      <c r="F7" s="31" t="s">
        <v>31</v>
      </c>
      <c r="G7" s="32">
        <v>15</v>
      </c>
      <c r="H7" s="33"/>
      <c r="I7" s="34">
        <v>3.66</v>
      </c>
      <c r="J7" s="35">
        <v>3.54</v>
      </c>
      <c r="K7" s="36">
        <v>0</v>
      </c>
      <c r="L7" s="37">
        <v>46.5</v>
      </c>
      <c r="M7" s="38">
        <v>0</v>
      </c>
      <c r="N7" s="39">
        <v>4.4999999999999998E-2</v>
      </c>
      <c r="O7" s="39">
        <v>0.24</v>
      </c>
      <c r="P7" s="39">
        <v>43.2</v>
      </c>
      <c r="Q7" s="40">
        <v>0.14000000000000001</v>
      </c>
      <c r="R7" s="38">
        <v>150</v>
      </c>
      <c r="S7" s="39">
        <v>81.599999999999994</v>
      </c>
      <c r="T7" s="39">
        <v>7.05</v>
      </c>
      <c r="U7" s="39">
        <v>0.09</v>
      </c>
      <c r="V7" s="39">
        <v>13.2</v>
      </c>
      <c r="W7" s="39">
        <v>0</v>
      </c>
      <c r="X7" s="39">
        <v>0</v>
      </c>
      <c r="Y7" s="41">
        <v>0</v>
      </c>
    </row>
    <row r="8" spans="2:25" ht="105.75" x14ac:dyDescent="0.25">
      <c r="B8" s="42"/>
      <c r="C8" s="43"/>
      <c r="D8" s="44">
        <v>123</v>
      </c>
      <c r="E8" s="45" t="s">
        <v>32</v>
      </c>
      <c r="F8" s="46" t="s">
        <v>33</v>
      </c>
      <c r="G8" s="47">
        <v>205</v>
      </c>
      <c r="H8" s="48"/>
      <c r="I8" s="49">
        <v>7.17</v>
      </c>
      <c r="J8" s="50">
        <v>7.38</v>
      </c>
      <c r="K8" s="51">
        <v>35.049999999999997</v>
      </c>
      <c r="L8" s="52">
        <v>234.72</v>
      </c>
      <c r="M8" s="53">
        <v>0.08</v>
      </c>
      <c r="N8" s="54">
        <v>0.23</v>
      </c>
      <c r="O8" s="54">
        <v>0.88</v>
      </c>
      <c r="P8" s="54">
        <v>40</v>
      </c>
      <c r="Q8" s="55">
        <v>0.15</v>
      </c>
      <c r="R8" s="53">
        <v>188.96</v>
      </c>
      <c r="S8" s="54">
        <v>167.11</v>
      </c>
      <c r="T8" s="54">
        <v>29.71</v>
      </c>
      <c r="U8" s="54">
        <v>0.99</v>
      </c>
      <c r="V8" s="54">
        <v>248.91</v>
      </c>
      <c r="W8" s="54">
        <v>1.2999999999999999E-2</v>
      </c>
      <c r="X8" s="54">
        <v>8.0000000000000002E-3</v>
      </c>
      <c r="Y8" s="56">
        <v>0.03</v>
      </c>
    </row>
    <row r="9" spans="2:25" ht="45.75" x14ac:dyDescent="0.25">
      <c r="B9" s="57"/>
      <c r="C9" s="58"/>
      <c r="D9" s="59">
        <v>114</v>
      </c>
      <c r="E9" s="60" t="s">
        <v>34</v>
      </c>
      <c r="F9" s="61" t="s">
        <v>35</v>
      </c>
      <c r="G9" s="62">
        <v>200</v>
      </c>
      <c r="H9" s="60"/>
      <c r="I9" s="63">
        <v>0.2</v>
      </c>
      <c r="J9" s="64">
        <v>0</v>
      </c>
      <c r="K9" s="65">
        <v>11</v>
      </c>
      <c r="L9" s="66">
        <v>44.8</v>
      </c>
      <c r="M9" s="63">
        <v>0</v>
      </c>
      <c r="N9" s="64">
        <v>0</v>
      </c>
      <c r="O9" s="64">
        <v>0.08</v>
      </c>
      <c r="P9" s="64">
        <v>0</v>
      </c>
      <c r="Q9" s="67">
        <v>0</v>
      </c>
      <c r="R9" s="63">
        <v>13.56</v>
      </c>
      <c r="S9" s="64">
        <v>7.66</v>
      </c>
      <c r="T9" s="64">
        <v>4.08</v>
      </c>
      <c r="U9" s="64">
        <v>0.8</v>
      </c>
      <c r="V9" s="64">
        <v>0.68</v>
      </c>
      <c r="W9" s="64">
        <v>0</v>
      </c>
      <c r="X9" s="64">
        <v>0</v>
      </c>
      <c r="Y9" s="65">
        <v>0</v>
      </c>
    </row>
    <row r="10" spans="2:25" ht="60.75" x14ac:dyDescent="0.25">
      <c r="B10" s="57"/>
      <c r="C10" s="58"/>
      <c r="D10" s="59" t="s">
        <v>36</v>
      </c>
      <c r="E10" s="60" t="s">
        <v>37</v>
      </c>
      <c r="F10" s="61" t="s">
        <v>38</v>
      </c>
      <c r="G10" s="62">
        <v>200</v>
      </c>
      <c r="H10" s="60"/>
      <c r="I10" s="63">
        <v>5.4</v>
      </c>
      <c r="J10" s="64">
        <v>4.2</v>
      </c>
      <c r="K10" s="65">
        <v>18</v>
      </c>
      <c r="L10" s="66">
        <v>131.4</v>
      </c>
      <c r="M10" s="63"/>
      <c r="N10" s="64"/>
      <c r="O10" s="64"/>
      <c r="P10" s="64"/>
      <c r="Q10" s="67"/>
      <c r="R10" s="63"/>
      <c r="S10" s="64"/>
      <c r="T10" s="64"/>
      <c r="U10" s="64"/>
      <c r="V10" s="64"/>
      <c r="W10" s="64"/>
      <c r="X10" s="64"/>
      <c r="Y10" s="65"/>
    </row>
    <row r="11" spans="2:25" ht="15.75" x14ac:dyDescent="0.25">
      <c r="B11" s="57"/>
      <c r="C11" s="58"/>
      <c r="D11" s="68">
        <v>116</v>
      </c>
      <c r="E11" s="45" t="s">
        <v>39</v>
      </c>
      <c r="F11" s="69" t="s">
        <v>40</v>
      </c>
      <c r="G11" s="70">
        <v>30</v>
      </c>
      <c r="H11" s="48"/>
      <c r="I11" s="71">
        <v>2.13</v>
      </c>
      <c r="J11" s="72">
        <v>0.21</v>
      </c>
      <c r="K11" s="73">
        <v>13.26</v>
      </c>
      <c r="L11" s="74">
        <v>72</v>
      </c>
      <c r="M11" s="71">
        <v>0.03</v>
      </c>
      <c r="N11" s="72">
        <v>0.01</v>
      </c>
      <c r="O11" s="72">
        <v>0</v>
      </c>
      <c r="P11" s="72">
        <v>0</v>
      </c>
      <c r="Q11" s="75">
        <v>0</v>
      </c>
      <c r="R11" s="71">
        <v>11.1</v>
      </c>
      <c r="S11" s="72">
        <v>65.400000000000006</v>
      </c>
      <c r="T11" s="72">
        <v>19.5</v>
      </c>
      <c r="U11" s="72">
        <v>0.84</v>
      </c>
      <c r="V11" s="72">
        <v>27.9</v>
      </c>
      <c r="W11" s="72">
        <v>1E-3</v>
      </c>
      <c r="X11" s="72">
        <v>2E-3</v>
      </c>
      <c r="Y11" s="73">
        <v>0</v>
      </c>
    </row>
    <row r="12" spans="2:25" ht="15.75" x14ac:dyDescent="0.25">
      <c r="B12" s="57"/>
      <c r="C12" s="58"/>
      <c r="D12" s="44">
        <v>120</v>
      </c>
      <c r="E12" s="45" t="s">
        <v>41</v>
      </c>
      <c r="F12" s="69" t="s">
        <v>42</v>
      </c>
      <c r="G12" s="70">
        <v>20</v>
      </c>
      <c r="H12" s="48"/>
      <c r="I12" s="71">
        <v>1.1399999999999999</v>
      </c>
      <c r="J12" s="72">
        <v>0.22</v>
      </c>
      <c r="K12" s="73">
        <v>7.44</v>
      </c>
      <c r="L12" s="74">
        <v>36.26</v>
      </c>
      <c r="M12" s="71">
        <v>0.02</v>
      </c>
      <c r="N12" s="72">
        <v>2.4E-2</v>
      </c>
      <c r="O12" s="72">
        <v>0.08</v>
      </c>
      <c r="P12" s="72">
        <v>0</v>
      </c>
      <c r="Q12" s="75">
        <v>0</v>
      </c>
      <c r="R12" s="71">
        <v>6.8</v>
      </c>
      <c r="S12" s="72">
        <v>24</v>
      </c>
      <c r="T12" s="72">
        <v>8.1999999999999993</v>
      </c>
      <c r="U12" s="72">
        <v>0.46</v>
      </c>
      <c r="V12" s="72">
        <v>73.5</v>
      </c>
      <c r="W12" s="72">
        <v>2E-3</v>
      </c>
      <c r="X12" s="72">
        <v>2E-3</v>
      </c>
      <c r="Y12" s="73">
        <v>1.2E-2</v>
      </c>
    </row>
    <row r="13" spans="2:25" ht="15.75" x14ac:dyDescent="0.25">
      <c r="B13" s="57"/>
      <c r="C13" s="58"/>
      <c r="D13" s="44"/>
      <c r="E13" s="45"/>
      <c r="F13" s="76" t="s">
        <v>43</v>
      </c>
      <c r="G13" s="77">
        <f>SUM(G7:G12)</f>
        <v>670</v>
      </c>
      <c r="H13" s="48"/>
      <c r="I13" s="78">
        <f>I7+I8+I9+I10+I11+I12</f>
        <v>19.7</v>
      </c>
      <c r="J13" s="79">
        <f t="shared" ref="J13:Y13" si="0">J7+J8+J9+J10+J11+J12</f>
        <v>15.550000000000002</v>
      </c>
      <c r="K13" s="80">
        <f t="shared" si="0"/>
        <v>84.75</v>
      </c>
      <c r="L13" s="81">
        <f t="shared" si="0"/>
        <v>565.68000000000006</v>
      </c>
      <c r="M13" s="78">
        <f t="shared" si="0"/>
        <v>0.13</v>
      </c>
      <c r="N13" s="79">
        <f t="shared" si="0"/>
        <v>0.30900000000000005</v>
      </c>
      <c r="O13" s="79">
        <f t="shared" si="0"/>
        <v>1.2800000000000002</v>
      </c>
      <c r="P13" s="79">
        <f t="shared" si="0"/>
        <v>83.2</v>
      </c>
      <c r="Q13" s="82">
        <f t="shared" si="0"/>
        <v>0.29000000000000004</v>
      </c>
      <c r="R13" s="78">
        <f t="shared" si="0"/>
        <v>370.42000000000007</v>
      </c>
      <c r="S13" s="79">
        <f t="shared" si="0"/>
        <v>345.77</v>
      </c>
      <c r="T13" s="79">
        <f t="shared" si="0"/>
        <v>68.539999999999992</v>
      </c>
      <c r="U13" s="79">
        <f t="shared" si="0"/>
        <v>3.18</v>
      </c>
      <c r="V13" s="79">
        <f t="shared" si="0"/>
        <v>364.19</v>
      </c>
      <c r="W13" s="79">
        <f t="shared" si="0"/>
        <v>1.6E-2</v>
      </c>
      <c r="X13" s="79">
        <f t="shared" si="0"/>
        <v>1.2E-2</v>
      </c>
      <c r="Y13" s="80">
        <f t="shared" si="0"/>
        <v>4.1999999999999996E-2</v>
      </c>
    </row>
    <row r="14" spans="2:25" ht="16.5" thickBot="1" x14ac:dyDescent="0.3">
      <c r="B14" s="57"/>
      <c r="C14" s="83"/>
      <c r="D14" s="44"/>
      <c r="E14" s="45"/>
      <c r="F14" s="84" t="s">
        <v>44</v>
      </c>
      <c r="G14" s="85"/>
      <c r="H14" s="48"/>
      <c r="I14" s="86"/>
      <c r="J14" s="87"/>
      <c r="K14" s="88"/>
      <c r="L14" s="89">
        <f>L13/23.5</f>
        <v>24.071489361702131</v>
      </c>
      <c r="M14" s="86"/>
      <c r="N14" s="90"/>
      <c r="O14" s="90"/>
      <c r="P14" s="90"/>
      <c r="Q14" s="91"/>
      <c r="R14" s="92"/>
      <c r="S14" s="90"/>
      <c r="T14" s="93"/>
      <c r="U14" s="90"/>
      <c r="V14" s="90"/>
      <c r="W14" s="90"/>
      <c r="X14" s="90"/>
      <c r="Y14" s="94"/>
    </row>
    <row r="15" spans="2:25" x14ac:dyDescent="0.25">
      <c r="B15" s="9"/>
      <c r="C15" s="9"/>
      <c r="D15" s="95"/>
      <c r="E15" s="9"/>
      <c r="F15" s="9"/>
      <c r="G15" s="9"/>
      <c r="H15" s="96"/>
      <c r="I15" s="97"/>
      <c r="J15" s="96"/>
      <c r="K15" s="9"/>
      <c r="L15" s="98"/>
      <c r="M15" s="9"/>
      <c r="N15" s="9"/>
      <c r="O15" s="9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2024-09-09T02:33:16Z</dcterms:modified>
</cp:coreProperties>
</file>