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45" windowHeight="65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X12" i="1" l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K13" i="1" s="1"/>
  <c r="J12" i="1"/>
  <c r="I12" i="1"/>
  <c r="H12" i="1"/>
  <c r="F12" i="1"/>
</calcChain>
</file>

<file path=xl/sharedStrings.xml><?xml version="1.0" encoding="utf-8"?>
<sst xmlns="http://schemas.openxmlformats.org/spreadsheetml/2006/main" count="43" uniqueCount="43">
  <si>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</si>
  <si>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</si>
  <si>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</si>
  <si>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</si>
  <si>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</si>
  <si>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</si>
  <si>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</si>
  <si>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</si>
  <si>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</si>
  <si>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</si>
  <si>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</si>
  <si>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</si>
  <si>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</si>
  <si>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</si>
  <si>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</si>
  <si>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</si>
  <si>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</si>
  <si>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</si>
  <si>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</si>
  <si>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</si>
  <si>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</si>
  <si>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</si>
  <si>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</si>
  <si>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</si>
  <si>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</si>
  <si>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</si>
  <si>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</si>
  <si>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</si>
  <si>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</si>
  <si>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 xml:space="preserve"> закуска</t>
  </si>
  <si>
    <t>Завтрак</t>
  </si>
  <si>
    <t>закуска</t>
  </si>
  <si>
    <t>Горячее блюдо</t>
  </si>
  <si>
    <t>гор. Напиток</t>
  </si>
  <si>
    <t xml:space="preserve">Чай с сахаром </t>
  </si>
  <si>
    <t>хлеб пшеничный</t>
  </si>
  <si>
    <t>Батон пшеничный</t>
  </si>
  <si>
    <t>Итого за прием пищи:</t>
  </si>
  <si>
    <t>Доля суточной потребности в энергии, %</t>
  </si>
  <si>
    <t>Каша манная молочная с персиками и маслом</t>
  </si>
  <si>
    <t>Сыр в упаковке</t>
  </si>
  <si>
    <t>Фруктовый десерт</t>
  </si>
  <si>
    <t>2024-12-16-sm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</si>
</sst>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1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7" fillId="0" borderId="11" xfId="0" applyFont="1" applyBorder="1"/>
    <xf numFmtId="0" fontId="8" fillId="0" borderId="12" xfId="0" applyFont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164" fontId="9" fillId="2" borderId="13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left"/>
    </xf>
    <xf numFmtId="0" fontId="9" fillId="2" borderId="22" xfId="0" applyFont="1" applyFill="1" applyBorder="1" applyAlignment="1">
      <alignment horizontal="center"/>
    </xf>
    <xf numFmtId="164" fontId="9" fillId="2" borderId="21" xfId="0" applyNumberFormat="1" applyFont="1" applyFill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left"/>
    </xf>
    <xf numFmtId="0" fontId="9" fillId="2" borderId="26" xfId="0" applyFont="1" applyFill="1" applyBorder="1" applyAlignment="1">
      <alignment horizontal="center" wrapText="1"/>
    </xf>
    <xf numFmtId="0" fontId="9" fillId="2" borderId="27" xfId="0" applyFont="1" applyFill="1" applyBorder="1" applyAlignment="1">
      <alignment horizontal="center" wrapText="1"/>
    </xf>
    <xf numFmtId="0" fontId="9" fillId="2" borderId="28" xfId="0" applyFont="1" applyFill="1" applyBorder="1" applyAlignment="1">
      <alignment horizontal="center" wrapText="1"/>
    </xf>
    <xf numFmtId="0" fontId="9" fillId="2" borderId="25" xfId="0" applyFont="1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 wrapText="1"/>
    </xf>
    <xf numFmtId="0" fontId="8" fillId="0" borderId="25" xfId="0" applyFont="1" applyBorder="1" applyAlignment="1">
      <alignment horizontal="center"/>
    </xf>
    <xf numFmtId="0" fontId="8" fillId="0" borderId="25" xfId="0" applyFont="1" applyBorder="1" applyAlignment="1">
      <alignment horizontal="left" wrapText="1"/>
    </xf>
    <xf numFmtId="0" fontId="8" fillId="0" borderId="25" xfId="0" applyFont="1" applyBorder="1" applyAlignment="1">
      <alignment horizontal="center" wrapText="1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164" fontId="9" fillId="0" borderId="30" xfId="0" applyNumberFormat="1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9" fillId="2" borderId="25" xfId="1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left" wrapText="1"/>
    </xf>
    <xf numFmtId="0" fontId="8" fillId="2" borderId="25" xfId="0" applyFont="1" applyFill="1" applyBorder="1" applyAlignment="1">
      <alignment horizontal="center" wrapText="1"/>
    </xf>
    <xf numFmtId="0" fontId="9" fillId="2" borderId="31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164" fontId="4" fillId="2" borderId="25" xfId="0" applyNumberFormat="1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left"/>
    </xf>
    <xf numFmtId="0" fontId="9" fillId="2" borderId="34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164" fontId="5" fillId="2" borderId="33" xfId="0" applyNumberFormat="1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3"/>
  <sheetViews>
    <sheetView tabSelected="1" workbookViewId="0">
      <selection activeCell="L11" sqref="L11"/>
    </sheetView>
  </sheetViews>
  <sheetFormatPr defaultRowHeight="15" x14ac:dyDescent="0.25"/>
  <sheetData>
    <row r="2" spans="1:24" x14ac:dyDescent="0.25">
      <c r="B2" s="1"/>
      <c r="C2" s="1"/>
    </row>
    <row r="3" spans="1:24" ht="23.25" x14ac:dyDescent="0.35">
      <c r="A3" s="2" t="s">
        <v>0</v>
      </c>
      <c r="B3" s="3"/>
      <c r="C3" s="3"/>
      <c r="D3" s="2" t="s">
        <v>1</v>
      </c>
      <c r="E3" s="2"/>
      <c r="F3" s="4" t="s">
        <v>2</v>
      </c>
      <c r="G3" s="5">
        <v>11</v>
      </c>
      <c r="H3" s="6"/>
      <c r="K3" s="7" t="s">
        <v>42</v>
      </c>
      <c r="L3" s="8"/>
      <c r="M3" s="9"/>
      <c r="N3" s="10"/>
    </row>
    <row r="4" spans="1:24" ht="15.75" thickBot="1" x14ac:dyDescent="0.3">
      <c r="A4" s="9"/>
      <c r="B4" s="11"/>
      <c r="C4" s="11"/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1:24" ht="16.5" thickBot="1" x14ac:dyDescent="0.3">
      <c r="A5" s="83" t="s">
        <v>3</v>
      </c>
      <c r="B5" s="81"/>
      <c r="C5" s="84" t="s">
        <v>4</v>
      </c>
      <c r="D5" s="83" t="s">
        <v>5</v>
      </c>
      <c r="E5" s="81" t="s">
        <v>6</v>
      </c>
      <c r="F5" s="81" t="s">
        <v>7</v>
      </c>
      <c r="G5" s="81" t="s">
        <v>8</v>
      </c>
      <c r="H5" s="86" t="s">
        <v>9</v>
      </c>
      <c r="I5" s="87"/>
      <c r="J5" s="88"/>
      <c r="K5" s="84" t="s">
        <v>10</v>
      </c>
      <c r="L5" s="90" t="s">
        <v>11</v>
      </c>
      <c r="M5" s="91"/>
      <c r="N5" s="92"/>
      <c r="O5" s="92"/>
      <c r="P5" s="93"/>
      <c r="Q5" s="86" t="s">
        <v>12</v>
      </c>
      <c r="R5" s="94"/>
      <c r="S5" s="94"/>
      <c r="T5" s="94"/>
      <c r="U5" s="94"/>
      <c r="V5" s="94"/>
      <c r="W5" s="94"/>
      <c r="X5" s="95"/>
    </row>
    <row r="6" spans="1:24" ht="46.5" thickBot="1" x14ac:dyDescent="0.3">
      <c r="A6" s="82"/>
      <c r="B6" s="82"/>
      <c r="C6" s="85"/>
      <c r="D6" s="82"/>
      <c r="E6" s="82"/>
      <c r="F6" s="82"/>
      <c r="G6" s="82"/>
      <c r="H6" s="12" t="s">
        <v>13</v>
      </c>
      <c r="I6" s="13" t="s">
        <v>14</v>
      </c>
      <c r="J6" s="14" t="s">
        <v>15</v>
      </c>
      <c r="K6" s="89"/>
      <c r="L6" s="15" t="s">
        <v>16</v>
      </c>
      <c r="M6" s="15" t="s">
        <v>17</v>
      </c>
      <c r="N6" s="15" t="s">
        <v>18</v>
      </c>
      <c r="O6" s="16" t="s">
        <v>19</v>
      </c>
      <c r="P6" s="15" t="s">
        <v>20</v>
      </c>
      <c r="Q6" s="15" t="s">
        <v>21</v>
      </c>
      <c r="R6" s="15" t="s">
        <v>22</v>
      </c>
      <c r="S6" s="15" t="s">
        <v>23</v>
      </c>
      <c r="T6" s="15" t="s">
        <v>24</v>
      </c>
      <c r="U6" s="15" t="s">
        <v>25</v>
      </c>
      <c r="V6" s="15" t="s">
        <v>26</v>
      </c>
      <c r="W6" s="15" t="s">
        <v>27</v>
      </c>
      <c r="X6" s="13" t="s">
        <v>28</v>
      </c>
    </row>
    <row r="7" spans="1:24" ht="15.75" x14ac:dyDescent="0.25">
      <c r="A7" s="17"/>
      <c r="B7" s="18"/>
      <c r="C7" s="19">
        <v>24</v>
      </c>
      <c r="D7" s="19" t="s">
        <v>29</v>
      </c>
      <c r="E7" s="20" t="s">
        <v>41</v>
      </c>
      <c r="F7" s="19">
        <v>150</v>
      </c>
      <c r="G7" s="21"/>
      <c r="H7" s="22">
        <v>0.6</v>
      </c>
      <c r="I7" s="23">
        <v>0.6</v>
      </c>
      <c r="J7" s="24">
        <v>14.7</v>
      </c>
      <c r="K7" s="25">
        <v>70.5</v>
      </c>
      <c r="L7" s="26">
        <v>0.05</v>
      </c>
      <c r="M7" s="26">
        <v>0.03</v>
      </c>
      <c r="N7" s="27">
        <v>15</v>
      </c>
      <c r="O7" s="27">
        <v>0</v>
      </c>
      <c r="P7" s="28">
        <v>0</v>
      </c>
      <c r="Q7" s="22">
        <v>24</v>
      </c>
      <c r="R7" s="23">
        <v>16.5</v>
      </c>
      <c r="S7" s="23">
        <v>13.5</v>
      </c>
      <c r="T7" s="23">
        <v>3.3</v>
      </c>
      <c r="U7" s="23">
        <v>417</v>
      </c>
      <c r="V7" s="23">
        <v>3.0000000000000001E-3</v>
      </c>
      <c r="W7" s="23">
        <v>4.4999999999999999E-4</v>
      </c>
      <c r="X7" s="29">
        <v>0.01</v>
      </c>
    </row>
    <row r="8" spans="1:24" ht="15.75" x14ac:dyDescent="0.25">
      <c r="A8" s="30" t="s">
        <v>30</v>
      </c>
      <c r="B8" s="18"/>
      <c r="C8" s="31">
        <v>1</v>
      </c>
      <c r="D8" s="31" t="s">
        <v>31</v>
      </c>
      <c r="E8" s="32" t="s">
        <v>40</v>
      </c>
      <c r="F8" s="31">
        <v>15</v>
      </c>
      <c r="G8" s="31"/>
      <c r="H8" s="33">
        <v>3.48</v>
      </c>
      <c r="I8" s="27">
        <v>4.43</v>
      </c>
      <c r="J8" s="28">
        <v>0</v>
      </c>
      <c r="K8" s="34">
        <v>54.6</v>
      </c>
      <c r="L8" s="35">
        <v>0.01</v>
      </c>
      <c r="M8" s="36">
        <v>0.05</v>
      </c>
      <c r="N8" s="36">
        <v>0.1</v>
      </c>
      <c r="O8" s="36">
        <v>40</v>
      </c>
      <c r="P8" s="37">
        <v>0.14000000000000001</v>
      </c>
      <c r="Q8" s="35">
        <v>132</v>
      </c>
      <c r="R8" s="36">
        <v>75</v>
      </c>
      <c r="S8" s="36">
        <v>5.25</v>
      </c>
      <c r="T8" s="36">
        <v>0.15</v>
      </c>
      <c r="U8" s="36">
        <v>13.2</v>
      </c>
      <c r="V8" s="36">
        <v>0</v>
      </c>
      <c r="W8" s="36">
        <v>0</v>
      </c>
      <c r="X8" s="37">
        <v>0</v>
      </c>
    </row>
    <row r="9" spans="1:24" ht="15.75" x14ac:dyDescent="0.25">
      <c r="A9" s="38"/>
      <c r="B9" s="39"/>
      <c r="C9" s="40">
        <v>347</v>
      </c>
      <c r="D9" s="40" t="s">
        <v>32</v>
      </c>
      <c r="E9" s="41" t="s">
        <v>39</v>
      </c>
      <c r="F9" s="40">
        <v>225</v>
      </c>
      <c r="G9" s="40"/>
      <c r="H9" s="42">
        <v>5.55</v>
      </c>
      <c r="I9" s="43">
        <v>7.36</v>
      </c>
      <c r="J9" s="44">
        <v>29.68</v>
      </c>
      <c r="K9" s="45">
        <v>208.58</v>
      </c>
      <c r="L9" s="42">
        <v>0.08</v>
      </c>
      <c r="M9" s="43">
        <v>0.24</v>
      </c>
      <c r="N9" s="43">
        <v>2.46</v>
      </c>
      <c r="O9" s="43">
        <v>40</v>
      </c>
      <c r="P9" s="46">
        <v>0.16</v>
      </c>
      <c r="Q9" s="42">
        <v>206.72</v>
      </c>
      <c r="R9" s="43">
        <v>165.97</v>
      </c>
      <c r="S9" s="43">
        <v>28.59</v>
      </c>
      <c r="T9" s="43">
        <v>0.56000000000000005</v>
      </c>
      <c r="U9" s="43">
        <v>275.42</v>
      </c>
      <c r="V9" s="43">
        <v>1.4999999999999999E-2</v>
      </c>
      <c r="W9" s="43">
        <v>3.0000000000000001E-3</v>
      </c>
      <c r="X9" s="46">
        <v>0.04</v>
      </c>
    </row>
    <row r="10" spans="1:24" ht="45.75" x14ac:dyDescent="0.25">
      <c r="A10" s="38"/>
      <c r="B10" s="39"/>
      <c r="C10" s="47">
        <v>114</v>
      </c>
      <c r="D10" s="47" t="s">
        <v>33</v>
      </c>
      <c r="E10" s="48" t="s">
        <v>34</v>
      </c>
      <c r="F10" s="49">
        <v>200</v>
      </c>
      <c r="G10" s="47"/>
      <c r="H10" s="50">
        <v>0</v>
      </c>
      <c r="I10" s="51">
        <v>0</v>
      </c>
      <c r="J10" s="52">
        <v>7.27</v>
      </c>
      <c r="K10" s="53">
        <v>28.73</v>
      </c>
      <c r="L10" s="50">
        <v>0</v>
      </c>
      <c r="M10" s="54">
        <v>0</v>
      </c>
      <c r="N10" s="51">
        <v>0</v>
      </c>
      <c r="O10" s="51">
        <v>0</v>
      </c>
      <c r="P10" s="52">
        <v>0</v>
      </c>
      <c r="Q10" s="50">
        <v>0.26</v>
      </c>
      <c r="R10" s="51">
        <v>0.03</v>
      </c>
      <c r="S10" s="51">
        <v>0.03</v>
      </c>
      <c r="T10" s="51">
        <v>0.02</v>
      </c>
      <c r="U10" s="51">
        <v>0.28999999999999998</v>
      </c>
      <c r="V10" s="51">
        <v>0</v>
      </c>
      <c r="W10" s="51">
        <v>0</v>
      </c>
      <c r="X10" s="52">
        <v>0</v>
      </c>
    </row>
    <row r="11" spans="1:24" ht="45.75" x14ac:dyDescent="0.25">
      <c r="A11" s="38"/>
      <c r="B11" s="55"/>
      <c r="C11" s="56">
        <v>121</v>
      </c>
      <c r="D11" s="57" t="s">
        <v>35</v>
      </c>
      <c r="E11" s="58" t="s">
        <v>36</v>
      </c>
      <c r="F11" s="59">
        <v>45</v>
      </c>
      <c r="G11" s="40"/>
      <c r="H11" s="60">
        <v>3.38</v>
      </c>
      <c r="I11" s="61">
        <v>1.31</v>
      </c>
      <c r="J11" s="62">
        <v>22.41</v>
      </c>
      <c r="K11" s="63">
        <v>117.9</v>
      </c>
      <c r="L11" s="64">
        <v>0.01</v>
      </c>
      <c r="M11" s="60">
        <v>0</v>
      </c>
      <c r="N11" s="61">
        <v>0</v>
      </c>
      <c r="O11" s="61">
        <v>0</v>
      </c>
      <c r="P11" s="65">
        <v>0</v>
      </c>
      <c r="Q11" s="64">
        <v>8.5500000000000007</v>
      </c>
      <c r="R11" s="61">
        <v>29.25</v>
      </c>
      <c r="S11" s="61">
        <v>5.85</v>
      </c>
      <c r="T11" s="61">
        <v>0.54</v>
      </c>
      <c r="U11" s="61">
        <v>41.4</v>
      </c>
      <c r="V11" s="61">
        <v>0</v>
      </c>
      <c r="W11" s="61">
        <v>0</v>
      </c>
      <c r="X11" s="65">
        <v>0</v>
      </c>
    </row>
    <row r="12" spans="1:24" ht="15.75" x14ac:dyDescent="0.25">
      <c r="A12" s="38"/>
      <c r="B12" s="55"/>
      <c r="C12" s="40"/>
      <c r="D12" s="40"/>
      <c r="E12" s="66" t="s">
        <v>37</v>
      </c>
      <c r="F12" s="67">
        <f>SUM(F7:F11)</f>
        <v>635</v>
      </c>
      <c r="G12" s="67"/>
      <c r="H12" s="68">
        <f t="shared" ref="H12:X12" si="0">SUM(H7:H11)</f>
        <v>13.009999999999998</v>
      </c>
      <c r="I12" s="69">
        <f t="shared" si="0"/>
        <v>13.700000000000001</v>
      </c>
      <c r="J12" s="70">
        <f t="shared" si="0"/>
        <v>74.059999999999988</v>
      </c>
      <c r="K12" s="71">
        <f t="shared" si="0"/>
        <v>480.31000000000006</v>
      </c>
      <c r="L12" s="68">
        <f t="shared" si="0"/>
        <v>0.15000000000000002</v>
      </c>
      <c r="M12" s="69">
        <f t="shared" si="0"/>
        <v>0.32</v>
      </c>
      <c r="N12" s="69">
        <f t="shared" si="0"/>
        <v>17.559999999999999</v>
      </c>
      <c r="O12" s="69">
        <f t="shared" si="0"/>
        <v>80</v>
      </c>
      <c r="P12" s="72">
        <f t="shared" si="0"/>
        <v>0.30000000000000004</v>
      </c>
      <c r="Q12" s="68">
        <f t="shared" si="0"/>
        <v>371.53000000000003</v>
      </c>
      <c r="R12" s="69">
        <f t="shared" si="0"/>
        <v>286.75</v>
      </c>
      <c r="S12" s="69">
        <f t="shared" si="0"/>
        <v>53.220000000000006</v>
      </c>
      <c r="T12" s="69">
        <f t="shared" si="0"/>
        <v>4.5699999999999994</v>
      </c>
      <c r="U12" s="69">
        <f t="shared" si="0"/>
        <v>747.31</v>
      </c>
      <c r="V12" s="69">
        <f t="shared" si="0"/>
        <v>1.7999999999999999E-2</v>
      </c>
      <c r="W12" s="69">
        <f t="shared" si="0"/>
        <v>3.4499999999999999E-3</v>
      </c>
      <c r="X12" s="72">
        <f t="shared" si="0"/>
        <v>0.05</v>
      </c>
    </row>
    <row r="13" spans="1:24" ht="16.5" thickBot="1" x14ac:dyDescent="0.3">
      <c r="A13" s="38"/>
      <c r="B13" s="73"/>
      <c r="C13" s="74"/>
      <c r="D13" s="74"/>
      <c r="E13" s="75" t="s">
        <v>38</v>
      </c>
      <c r="F13" s="74"/>
      <c r="G13" s="74"/>
      <c r="H13" s="76"/>
      <c r="I13" s="77"/>
      <c r="J13" s="78"/>
      <c r="K13" s="79">
        <f>K12/23.5</f>
        <v>20.43872340425532</v>
      </c>
      <c r="L13" s="76"/>
      <c r="M13" s="77"/>
      <c r="N13" s="77"/>
      <c r="O13" s="77"/>
      <c r="P13" s="80"/>
      <c r="Q13" s="76"/>
      <c r="R13" s="77"/>
      <c r="S13" s="77"/>
      <c r="T13" s="77"/>
      <c r="U13" s="77"/>
      <c r="V13" s="77"/>
      <c r="W13" s="77"/>
      <c r="X13" s="80"/>
    </row>
  </sheetData>
  <mergeCells count="11">
    <mergeCell ref="G5:G6"/>
    <mergeCell ref="H5:J5"/>
    <mergeCell ref="K5:K6"/>
    <mergeCell ref="L5:P5"/>
    <mergeCell ref="Q5:X5"/>
    <mergeCell ref="F5:F6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2024-12-01T10:04:01Z</dcterms:modified>
</cp:coreProperties>
</file>